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9045"/>
  </bookViews>
  <sheets>
    <sheet name="Графички приказ" sheetId="15" r:id="rId1"/>
    <sheet name="Сумарни подаци" sheetId="5" r:id="rId2"/>
    <sheet name="Градови - сумарни подаци" sheetId="6" r:id="rId3"/>
    <sheet name="Градови - појединачни подаци" sheetId="7" r:id="rId4"/>
    <sheet name="Општине - сумарни подаци" sheetId="10" r:id="rId5"/>
    <sheet name="Општине - појединачни подаци" sheetId="11" r:id="rId6"/>
    <sheet name="Opštine radna verzija" sheetId="9" state="hidden" r:id="rId7"/>
    <sheet name="Gradovi radna verzija" sheetId="4" state="hidden" r:id="rId8"/>
    <sheet name="Ukupno radna verzija " sheetId="2" state="hidden" r:id="rId9"/>
  </sheets>
  <definedNames>
    <definedName name="_xlnm._FilterDatabase" localSheetId="7" hidden="1">'Gradovi radna verzija'!$B$5:$H$614</definedName>
    <definedName name="_xlnm._FilterDatabase" localSheetId="6" hidden="1">'Opštine radna verzija'!$B$3:$H$2476</definedName>
    <definedName name="_xlnm._FilterDatabase" localSheetId="8" hidden="1">'Ukupno radna verzija '!$A$1:$H$3757</definedName>
    <definedName name="_xlnm._FilterDatabase" localSheetId="1" hidden="1">'Сумарни подаци'!$B$4:$G$23</definedName>
    <definedName name="Slicer_NadlezniOrgan">#N/A</definedName>
    <definedName name="Slicer_NadlezniOrgan1">#N/A</definedName>
    <definedName name="Slicer_Надлежни_орган">#N/A</definedName>
    <definedName name="Slicer_Надлежни_орган1">#N/A</definedName>
  </definedNames>
  <calcPr calcId="145621"/>
  <pivotCaches>
    <pivotCache cacheId="0" r:id="rId10"/>
    <pivotCache cacheId="1" r:id="rId11"/>
    <pivotCache cacheId="2" r:id="rId12"/>
    <pivotCache cacheId="3" r:id="rId13"/>
  </pivotCaches>
  <extLst>
    <ext xmlns:x14="http://schemas.microsoft.com/office/spreadsheetml/2009/9/main" uri="{BBE1A952-AA13-448e-AADC-164F8A28A991}">
      <x14:slicerCaches>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5" l="1"/>
  <c r="D71" i="5" s="1"/>
  <c r="E71" i="5" s="1"/>
  <c r="D70" i="5"/>
  <c r="F67" i="5"/>
  <c r="E67" i="5"/>
  <c r="D67" i="5"/>
  <c r="C67" i="5"/>
  <c r="E63" i="5"/>
  <c r="D63" i="5"/>
  <c r="C63" i="5"/>
  <c r="E62" i="5"/>
  <c r="D62" i="5"/>
  <c r="C62" i="5"/>
  <c r="F68" i="5" l="1"/>
  <c r="E72" i="5"/>
  <c r="D68" i="5"/>
  <c r="E68" i="5"/>
  <c r="C68" i="5"/>
  <c r="D58" i="5" l="1"/>
  <c r="E58" i="5"/>
  <c r="F58" i="5"/>
  <c r="G58" i="5"/>
  <c r="C58" i="5"/>
  <c r="D23" i="5" l="1"/>
  <c r="E23" i="5"/>
  <c r="F23" i="5"/>
  <c r="G23" i="5"/>
  <c r="C23" i="5"/>
  <c r="N93" i="10" l="1"/>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163" i="10"/>
  <c r="N164" i="10"/>
  <c r="N165"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D9" i="10"/>
  <c r="C168" i="10" s="1"/>
  <c r="F9" i="10"/>
  <c r="C172" i="10" s="1"/>
  <c r="H9" i="10"/>
  <c r="C173" i="10" s="1"/>
  <c r="J9" i="10"/>
  <c r="C169" i="10" s="1"/>
  <c r="L9" i="10"/>
  <c r="C176" i="10" s="1"/>
  <c r="C9" i="10"/>
  <c r="M80" i="10"/>
  <c r="M79" i="10"/>
  <c r="M81" i="10"/>
  <c r="M77" i="10"/>
  <c r="M83" i="10"/>
  <c r="M59" i="10"/>
  <c r="M73" i="10"/>
  <c r="M165" i="10"/>
  <c r="M67" i="10"/>
  <c r="M86" i="10"/>
  <c r="M159" i="10"/>
  <c r="M87" i="10"/>
  <c r="M33" i="10"/>
  <c r="M88" i="10"/>
  <c r="M71" i="10"/>
  <c r="M85" i="10"/>
  <c r="M102" i="10"/>
  <c r="M136" i="10"/>
  <c r="M35" i="10"/>
  <c r="M145" i="10"/>
  <c r="M48" i="10"/>
  <c r="M47" i="10"/>
  <c r="M160" i="10"/>
  <c r="M135" i="10"/>
  <c r="M60" i="10"/>
  <c r="M118" i="10"/>
  <c r="M65" i="10"/>
  <c r="M84" i="10"/>
  <c r="M45" i="10"/>
  <c r="M44" i="10"/>
  <c r="M164" i="10"/>
  <c r="M141" i="10"/>
  <c r="M50" i="10"/>
  <c r="M28" i="10"/>
  <c r="M113" i="10"/>
  <c r="M36" i="10"/>
  <c r="M156" i="10"/>
  <c r="M137" i="10"/>
  <c r="M143" i="10"/>
  <c r="M117" i="10"/>
  <c r="M157" i="10"/>
  <c r="M29" i="10"/>
  <c r="M108" i="10"/>
  <c r="M55" i="10"/>
  <c r="M32" i="10"/>
  <c r="M92" i="10"/>
  <c r="M149" i="10"/>
  <c r="M49" i="10"/>
  <c r="M46" i="10"/>
  <c r="M74" i="10"/>
  <c r="M106" i="10"/>
  <c r="M146" i="10"/>
  <c r="M40" i="10"/>
  <c r="M151" i="10"/>
  <c r="M158" i="10"/>
  <c r="M105" i="10"/>
  <c r="M163" i="10"/>
  <c r="M97" i="10"/>
  <c r="M93" i="10"/>
  <c r="M119" i="10"/>
  <c r="M127" i="10"/>
  <c r="M123" i="10"/>
  <c r="M43" i="10"/>
  <c r="M52" i="10"/>
  <c r="M82" i="10"/>
  <c r="M69" i="10"/>
  <c r="M126" i="10"/>
  <c r="M115" i="10"/>
  <c r="M150" i="10"/>
  <c r="M37" i="10"/>
  <c r="M107" i="10"/>
  <c r="M96" i="10"/>
  <c r="M154" i="10"/>
  <c r="M70" i="10"/>
  <c r="M140" i="10"/>
  <c r="M109" i="10"/>
  <c r="M129" i="10"/>
  <c r="M152" i="10"/>
  <c r="M138" i="10"/>
  <c r="M54" i="10"/>
  <c r="M110" i="10"/>
  <c r="M147" i="10"/>
  <c r="M116" i="10"/>
  <c r="M100" i="10"/>
  <c r="M121" i="10"/>
  <c r="M95" i="10"/>
  <c r="M155" i="10"/>
  <c r="M114" i="10"/>
  <c r="M125" i="10"/>
  <c r="M57" i="10"/>
  <c r="M98" i="10"/>
  <c r="M153" i="10"/>
  <c r="M58" i="10"/>
  <c r="M120" i="10"/>
  <c r="M101" i="10"/>
  <c r="M161" i="10"/>
  <c r="M38" i="10"/>
  <c r="M64" i="10"/>
  <c r="M104" i="10"/>
  <c r="M76" i="10"/>
  <c r="M132" i="10"/>
  <c r="M131" i="10"/>
  <c r="M78" i="10"/>
  <c r="M139" i="10"/>
  <c r="M53" i="10"/>
  <c r="M42" i="10"/>
  <c r="M111" i="10"/>
  <c r="M144" i="10"/>
  <c r="M61" i="10"/>
  <c r="M99" i="10"/>
  <c r="M39" i="10"/>
  <c r="M27" i="10"/>
  <c r="M122" i="10"/>
  <c r="M41" i="10"/>
  <c r="M134" i="10"/>
  <c r="M112" i="10"/>
  <c r="M142" i="10"/>
  <c r="M130" i="10"/>
  <c r="M68" i="10"/>
  <c r="M128" i="10"/>
  <c r="M75" i="10"/>
  <c r="M56" i="10"/>
  <c r="M31" i="10"/>
  <c r="M148" i="10"/>
  <c r="M30" i="10"/>
  <c r="M103" i="10"/>
  <c r="M62" i="10"/>
  <c r="M124" i="10"/>
  <c r="M94" i="10"/>
  <c r="M66" i="10"/>
  <c r="M34" i="10"/>
  <c r="M162" i="10"/>
  <c r="M72" i="10"/>
  <c r="M133" i="10"/>
  <c r="M51" i="10"/>
  <c r="M63" i="10"/>
  <c r="K52" i="6"/>
  <c r="K27" i="6"/>
  <c r="K28" i="6"/>
  <c r="K29" i="6"/>
  <c r="K30" i="6"/>
  <c r="K31" i="6"/>
  <c r="K32" i="6"/>
  <c r="K33" i="6"/>
  <c r="K34" i="6"/>
  <c r="K35" i="6"/>
  <c r="K36" i="6"/>
  <c r="K37" i="6"/>
  <c r="K38" i="6"/>
  <c r="K39" i="6"/>
  <c r="K40" i="6"/>
  <c r="K41" i="6"/>
  <c r="K42" i="6"/>
  <c r="K43" i="6"/>
  <c r="K44" i="6"/>
  <c r="K45" i="6"/>
  <c r="K46" i="6"/>
  <c r="K47" i="6"/>
  <c r="K48" i="6"/>
  <c r="K49" i="6"/>
  <c r="K50" i="6"/>
  <c r="K51" i="6"/>
  <c r="K26" i="6"/>
  <c r="K80" i="10"/>
  <c r="K79" i="10"/>
  <c r="K81" i="10"/>
  <c r="K77" i="10"/>
  <c r="K83" i="10"/>
  <c r="K59" i="10"/>
  <c r="K73" i="10"/>
  <c r="K165" i="10"/>
  <c r="K67" i="10"/>
  <c r="K86" i="10"/>
  <c r="K159" i="10"/>
  <c r="K87" i="10"/>
  <c r="K33" i="10"/>
  <c r="K88" i="10"/>
  <c r="K71" i="10"/>
  <c r="K85" i="10"/>
  <c r="K102" i="10"/>
  <c r="K136" i="10"/>
  <c r="K35" i="10"/>
  <c r="K145" i="10"/>
  <c r="K48" i="10"/>
  <c r="K47" i="10"/>
  <c r="K160" i="10"/>
  <c r="K135" i="10"/>
  <c r="K60" i="10"/>
  <c r="K118" i="10"/>
  <c r="K65" i="10"/>
  <c r="K84" i="10"/>
  <c r="K45" i="10"/>
  <c r="K44" i="10"/>
  <c r="K164" i="10"/>
  <c r="K141" i="10"/>
  <c r="K50" i="10"/>
  <c r="K28" i="10"/>
  <c r="K113" i="10"/>
  <c r="K36" i="10"/>
  <c r="K156" i="10"/>
  <c r="K137" i="10"/>
  <c r="K143" i="10"/>
  <c r="K117" i="10"/>
  <c r="K157" i="10"/>
  <c r="K29" i="10"/>
  <c r="K108" i="10"/>
  <c r="K55" i="10"/>
  <c r="K32" i="10"/>
  <c r="K92" i="10"/>
  <c r="K149" i="10"/>
  <c r="K49" i="10"/>
  <c r="K46" i="10"/>
  <c r="K74" i="10"/>
  <c r="K106" i="10"/>
  <c r="K146" i="10"/>
  <c r="K40" i="10"/>
  <c r="K151" i="10"/>
  <c r="K158" i="10"/>
  <c r="K105" i="10"/>
  <c r="K163" i="10"/>
  <c r="K97" i="10"/>
  <c r="K93" i="10"/>
  <c r="K119" i="10"/>
  <c r="K127" i="10"/>
  <c r="K123" i="10"/>
  <c r="K43" i="10"/>
  <c r="K52" i="10"/>
  <c r="K82" i="10"/>
  <c r="K69" i="10"/>
  <c r="K126" i="10"/>
  <c r="K115" i="10"/>
  <c r="K150" i="10"/>
  <c r="K37" i="10"/>
  <c r="K107" i="10"/>
  <c r="K96" i="10"/>
  <c r="K154" i="10"/>
  <c r="K70" i="10"/>
  <c r="K140" i="10"/>
  <c r="K109" i="10"/>
  <c r="K129" i="10"/>
  <c r="K152" i="10"/>
  <c r="K138" i="10"/>
  <c r="K54" i="10"/>
  <c r="K110" i="10"/>
  <c r="K147" i="10"/>
  <c r="K116" i="10"/>
  <c r="K100" i="10"/>
  <c r="K121" i="10"/>
  <c r="K95" i="10"/>
  <c r="K155" i="10"/>
  <c r="K114" i="10"/>
  <c r="K125" i="10"/>
  <c r="K57" i="10"/>
  <c r="K98" i="10"/>
  <c r="K153" i="10"/>
  <c r="K58" i="10"/>
  <c r="K120" i="10"/>
  <c r="K101" i="10"/>
  <c r="K161" i="10"/>
  <c r="K38" i="10"/>
  <c r="K64" i="10"/>
  <c r="K104" i="10"/>
  <c r="K76" i="10"/>
  <c r="K132" i="10"/>
  <c r="K131" i="10"/>
  <c r="K78" i="10"/>
  <c r="K139" i="10"/>
  <c r="K53" i="10"/>
  <c r="K42" i="10"/>
  <c r="K111" i="10"/>
  <c r="K144" i="10"/>
  <c r="K61" i="10"/>
  <c r="K99" i="10"/>
  <c r="K39" i="10"/>
  <c r="K27" i="10"/>
  <c r="K122" i="10"/>
  <c r="K41" i="10"/>
  <c r="K134" i="10"/>
  <c r="K112" i="10"/>
  <c r="K142" i="10"/>
  <c r="K130" i="10"/>
  <c r="K68" i="10"/>
  <c r="K128" i="10"/>
  <c r="K75" i="10"/>
  <c r="K56" i="10"/>
  <c r="K31" i="10"/>
  <c r="K148" i="10"/>
  <c r="K30" i="10"/>
  <c r="K103" i="10"/>
  <c r="K62" i="10"/>
  <c r="K124" i="10"/>
  <c r="K94" i="10"/>
  <c r="K66" i="10"/>
  <c r="K34" i="10"/>
  <c r="K162" i="10"/>
  <c r="K72" i="10"/>
  <c r="K133" i="10"/>
  <c r="K51" i="10"/>
  <c r="K63" i="10"/>
  <c r="I80" i="10"/>
  <c r="I79" i="10"/>
  <c r="I81" i="10"/>
  <c r="I77" i="10"/>
  <c r="I83" i="10"/>
  <c r="I59" i="10"/>
  <c r="I73" i="10"/>
  <c r="I165" i="10"/>
  <c r="I67" i="10"/>
  <c r="I86" i="10"/>
  <c r="I159" i="10"/>
  <c r="I87" i="10"/>
  <c r="I33" i="10"/>
  <c r="I88" i="10"/>
  <c r="I71" i="10"/>
  <c r="I85" i="10"/>
  <c r="I102" i="10"/>
  <c r="I136" i="10"/>
  <c r="I35" i="10"/>
  <c r="I145" i="10"/>
  <c r="I48" i="10"/>
  <c r="I47" i="10"/>
  <c r="I160" i="10"/>
  <c r="I135" i="10"/>
  <c r="I60" i="10"/>
  <c r="I118" i="10"/>
  <c r="I65" i="10"/>
  <c r="I84" i="10"/>
  <c r="I45" i="10"/>
  <c r="I44" i="10"/>
  <c r="I164" i="10"/>
  <c r="I141" i="10"/>
  <c r="I50" i="10"/>
  <c r="I28" i="10"/>
  <c r="I113" i="10"/>
  <c r="I36" i="10"/>
  <c r="I156" i="10"/>
  <c r="I137" i="10"/>
  <c r="I143" i="10"/>
  <c r="I117" i="10"/>
  <c r="I157" i="10"/>
  <c r="I29" i="10"/>
  <c r="I108" i="10"/>
  <c r="I55" i="10"/>
  <c r="I32" i="10"/>
  <c r="I92" i="10"/>
  <c r="I149" i="10"/>
  <c r="I49" i="10"/>
  <c r="I46" i="10"/>
  <c r="I74" i="10"/>
  <c r="I106" i="10"/>
  <c r="I146" i="10"/>
  <c r="I40" i="10"/>
  <c r="I151" i="10"/>
  <c r="I158" i="10"/>
  <c r="I105" i="10"/>
  <c r="I163" i="10"/>
  <c r="I97" i="10"/>
  <c r="I93" i="10"/>
  <c r="I119" i="10"/>
  <c r="I127" i="10"/>
  <c r="I123" i="10"/>
  <c r="I43" i="10"/>
  <c r="I52" i="10"/>
  <c r="I82" i="10"/>
  <c r="I69" i="10"/>
  <c r="I126" i="10"/>
  <c r="I115" i="10"/>
  <c r="I150" i="10"/>
  <c r="I37" i="10"/>
  <c r="I107" i="10"/>
  <c r="I96" i="10"/>
  <c r="I154" i="10"/>
  <c r="I70" i="10"/>
  <c r="I140" i="10"/>
  <c r="I109" i="10"/>
  <c r="I129" i="10"/>
  <c r="I152" i="10"/>
  <c r="I138" i="10"/>
  <c r="I54" i="10"/>
  <c r="I110" i="10"/>
  <c r="I147" i="10"/>
  <c r="I116" i="10"/>
  <c r="I100" i="10"/>
  <c r="I121" i="10"/>
  <c r="I95" i="10"/>
  <c r="I155" i="10"/>
  <c r="I114" i="10"/>
  <c r="I125" i="10"/>
  <c r="I57" i="10"/>
  <c r="I98" i="10"/>
  <c r="I153" i="10"/>
  <c r="I58" i="10"/>
  <c r="I120" i="10"/>
  <c r="I101" i="10"/>
  <c r="I161" i="10"/>
  <c r="I38" i="10"/>
  <c r="I64" i="10"/>
  <c r="I104" i="10"/>
  <c r="I76" i="10"/>
  <c r="I132" i="10"/>
  <c r="I131" i="10"/>
  <c r="I78" i="10"/>
  <c r="I139" i="10"/>
  <c r="I53" i="10"/>
  <c r="I42" i="10"/>
  <c r="I111" i="10"/>
  <c r="I144" i="10"/>
  <c r="I61" i="10"/>
  <c r="I99" i="10"/>
  <c r="I39" i="10"/>
  <c r="I27" i="10"/>
  <c r="I122" i="10"/>
  <c r="I41" i="10"/>
  <c r="I134" i="10"/>
  <c r="I112" i="10"/>
  <c r="I142" i="10"/>
  <c r="I130" i="10"/>
  <c r="I68" i="10"/>
  <c r="I128" i="10"/>
  <c r="I75" i="10"/>
  <c r="I56" i="10"/>
  <c r="I31" i="10"/>
  <c r="I148" i="10"/>
  <c r="I30" i="10"/>
  <c r="I103" i="10"/>
  <c r="I62" i="10"/>
  <c r="I124" i="10"/>
  <c r="I94" i="10"/>
  <c r="I66" i="10"/>
  <c r="I34" i="10"/>
  <c r="I162" i="10"/>
  <c r="I72" i="10"/>
  <c r="I133" i="10"/>
  <c r="I51" i="10"/>
  <c r="I63" i="10"/>
  <c r="G80" i="10"/>
  <c r="G79" i="10"/>
  <c r="G81" i="10"/>
  <c r="G77" i="10"/>
  <c r="G83" i="10"/>
  <c r="G59" i="10"/>
  <c r="G73" i="10"/>
  <c r="G165" i="10"/>
  <c r="G67" i="10"/>
  <c r="G86" i="10"/>
  <c r="G159" i="10"/>
  <c r="G87" i="10"/>
  <c r="G33" i="10"/>
  <c r="G88" i="10"/>
  <c r="G71" i="10"/>
  <c r="G85" i="10"/>
  <c r="G102" i="10"/>
  <c r="G136" i="10"/>
  <c r="G35" i="10"/>
  <c r="G145" i="10"/>
  <c r="G48" i="10"/>
  <c r="G47" i="10"/>
  <c r="G160" i="10"/>
  <c r="G135" i="10"/>
  <c r="G60" i="10"/>
  <c r="G118" i="10"/>
  <c r="G65" i="10"/>
  <c r="G84" i="10"/>
  <c r="G45" i="10"/>
  <c r="G44" i="10"/>
  <c r="G164" i="10"/>
  <c r="G141" i="10"/>
  <c r="G50" i="10"/>
  <c r="G28" i="10"/>
  <c r="G113" i="10"/>
  <c r="G36" i="10"/>
  <c r="G156" i="10"/>
  <c r="G137" i="10"/>
  <c r="G143" i="10"/>
  <c r="G117" i="10"/>
  <c r="G157" i="10"/>
  <c r="G29" i="10"/>
  <c r="G108" i="10"/>
  <c r="G55" i="10"/>
  <c r="G32" i="10"/>
  <c r="G92" i="10"/>
  <c r="G149" i="10"/>
  <c r="G49" i="10"/>
  <c r="G46" i="10"/>
  <c r="G74" i="10"/>
  <c r="G106" i="10"/>
  <c r="G146" i="10"/>
  <c r="G40" i="10"/>
  <c r="G151" i="10"/>
  <c r="G158" i="10"/>
  <c r="G105" i="10"/>
  <c r="G163" i="10"/>
  <c r="G97" i="10"/>
  <c r="G93" i="10"/>
  <c r="G119" i="10"/>
  <c r="G127" i="10"/>
  <c r="G123" i="10"/>
  <c r="G43" i="10"/>
  <c r="G52" i="10"/>
  <c r="G82" i="10"/>
  <c r="G69" i="10"/>
  <c r="G126" i="10"/>
  <c r="G115" i="10"/>
  <c r="G150" i="10"/>
  <c r="G37" i="10"/>
  <c r="G107" i="10"/>
  <c r="G96" i="10"/>
  <c r="G154" i="10"/>
  <c r="G70" i="10"/>
  <c r="G140" i="10"/>
  <c r="G109" i="10"/>
  <c r="G129" i="10"/>
  <c r="G152" i="10"/>
  <c r="G138" i="10"/>
  <c r="G54" i="10"/>
  <c r="G110" i="10"/>
  <c r="G147" i="10"/>
  <c r="G116" i="10"/>
  <c r="G100" i="10"/>
  <c r="G121" i="10"/>
  <c r="G95" i="10"/>
  <c r="G155" i="10"/>
  <c r="G114" i="10"/>
  <c r="G125" i="10"/>
  <c r="G57" i="10"/>
  <c r="G98" i="10"/>
  <c r="G153" i="10"/>
  <c r="G58" i="10"/>
  <c r="G120" i="10"/>
  <c r="G101" i="10"/>
  <c r="G161" i="10"/>
  <c r="G38" i="10"/>
  <c r="G64" i="10"/>
  <c r="G104" i="10"/>
  <c r="G76" i="10"/>
  <c r="G132" i="10"/>
  <c r="G131" i="10"/>
  <c r="G78" i="10"/>
  <c r="G139" i="10"/>
  <c r="G53" i="10"/>
  <c r="G42" i="10"/>
  <c r="G111" i="10"/>
  <c r="G144" i="10"/>
  <c r="G61" i="10"/>
  <c r="G99" i="10"/>
  <c r="G39" i="10"/>
  <c r="G27" i="10"/>
  <c r="G122" i="10"/>
  <c r="G41" i="10"/>
  <c r="G134" i="10"/>
  <c r="G112" i="10"/>
  <c r="G142" i="10"/>
  <c r="G130" i="10"/>
  <c r="G68" i="10"/>
  <c r="G128" i="10"/>
  <c r="G75" i="10"/>
  <c r="G56" i="10"/>
  <c r="G31" i="10"/>
  <c r="G148" i="10"/>
  <c r="G30" i="10"/>
  <c r="G103" i="10"/>
  <c r="G62" i="10"/>
  <c r="G124" i="10"/>
  <c r="G94" i="10"/>
  <c r="G66" i="10"/>
  <c r="G34" i="10"/>
  <c r="G162" i="10"/>
  <c r="G72" i="10"/>
  <c r="G133" i="10"/>
  <c r="G51" i="10"/>
  <c r="G63" i="10"/>
  <c r="E80" i="10"/>
  <c r="E79" i="10"/>
  <c r="E81" i="10"/>
  <c r="E77" i="10"/>
  <c r="E83" i="10"/>
  <c r="E59" i="10"/>
  <c r="E73" i="10"/>
  <c r="E165" i="10"/>
  <c r="E67" i="10"/>
  <c r="E86" i="10"/>
  <c r="E159" i="10"/>
  <c r="E87" i="10"/>
  <c r="E33" i="10"/>
  <c r="E88" i="10"/>
  <c r="E71" i="10"/>
  <c r="E85" i="10"/>
  <c r="E102" i="10"/>
  <c r="E136" i="10"/>
  <c r="E35" i="10"/>
  <c r="E145" i="10"/>
  <c r="E48" i="10"/>
  <c r="E47" i="10"/>
  <c r="E160" i="10"/>
  <c r="E135" i="10"/>
  <c r="E60" i="10"/>
  <c r="E118" i="10"/>
  <c r="E65" i="10"/>
  <c r="E84" i="10"/>
  <c r="E45" i="10"/>
  <c r="E44" i="10"/>
  <c r="E164" i="10"/>
  <c r="E141" i="10"/>
  <c r="E50" i="10"/>
  <c r="E28" i="10"/>
  <c r="E113" i="10"/>
  <c r="E36" i="10"/>
  <c r="E156" i="10"/>
  <c r="E137" i="10"/>
  <c r="E143" i="10"/>
  <c r="E117" i="10"/>
  <c r="E157" i="10"/>
  <c r="E29" i="10"/>
  <c r="E108" i="10"/>
  <c r="E55" i="10"/>
  <c r="E32" i="10"/>
  <c r="E92" i="10"/>
  <c r="N92" i="10" s="1"/>
  <c r="E149" i="10"/>
  <c r="E49" i="10"/>
  <c r="E46" i="10"/>
  <c r="E74" i="10"/>
  <c r="E106" i="10"/>
  <c r="E146" i="10"/>
  <c r="E40" i="10"/>
  <c r="E151" i="10"/>
  <c r="E158" i="10"/>
  <c r="E105" i="10"/>
  <c r="E163" i="10"/>
  <c r="E97" i="10"/>
  <c r="E93" i="10"/>
  <c r="E119" i="10"/>
  <c r="E127" i="10"/>
  <c r="E123" i="10"/>
  <c r="E43" i="10"/>
  <c r="E52" i="10"/>
  <c r="E82" i="10"/>
  <c r="E69" i="10"/>
  <c r="E126" i="10"/>
  <c r="E115" i="10"/>
  <c r="E150" i="10"/>
  <c r="E37" i="10"/>
  <c r="E107" i="10"/>
  <c r="E96" i="10"/>
  <c r="E154" i="10"/>
  <c r="E70" i="10"/>
  <c r="E140" i="10"/>
  <c r="E109" i="10"/>
  <c r="E129" i="10"/>
  <c r="E152" i="10"/>
  <c r="E138" i="10"/>
  <c r="E54" i="10"/>
  <c r="E110" i="10"/>
  <c r="E147" i="10"/>
  <c r="E116" i="10"/>
  <c r="E100" i="10"/>
  <c r="E121" i="10"/>
  <c r="E95" i="10"/>
  <c r="E155" i="10"/>
  <c r="E114" i="10"/>
  <c r="E125" i="10"/>
  <c r="E57" i="10"/>
  <c r="E98" i="10"/>
  <c r="E153" i="10"/>
  <c r="E58" i="10"/>
  <c r="E120" i="10"/>
  <c r="E101" i="10"/>
  <c r="E161" i="10"/>
  <c r="E38" i="10"/>
  <c r="E64" i="10"/>
  <c r="E104" i="10"/>
  <c r="E76" i="10"/>
  <c r="E132" i="10"/>
  <c r="E131" i="10"/>
  <c r="E78" i="10"/>
  <c r="E139" i="10"/>
  <c r="E53" i="10"/>
  <c r="E42" i="10"/>
  <c r="E111" i="10"/>
  <c r="E144" i="10"/>
  <c r="E61" i="10"/>
  <c r="E99" i="10"/>
  <c r="E39" i="10"/>
  <c r="E27" i="10"/>
  <c r="N27" i="10" s="1"/>
  <c r="E122" i="10"/>
  <c r="E41" i="10"/>
  <c r="E134" i="10"/>
  <c r="E112" i="10"/>
  <c r="E142" i="10"/>
  <c r="E130" i="10"/>
  <c r="E68" i="10"/>
  <c r="E128" i="10"/>
  <c r="E75" i="10"/>
  <c r="E56" i="10"/>
  <c r="E31" i="10"/>
  <c r="E148" i="10"/>
  <c r="E30" i="10"/>
  <c r="E103" i="10"/>
  <c r="E62" i="10"/>
  <c r="E124" i="10"/>
  <c r="E94" i="10"/>
  <c r="E66" i="10"/>
  <c r="E34" i="10"/>
  <c r="E162" i="10"/>
  <c r="E72" i="10"/>
  <c r="E133" i="10"/>
  <c r="E51" i="10"/>
  <c r="E63" i="10"/>
  <c r="K3254" i="9"/>
  <c r="L3254" i="9"/>
  <c r="M3254" i="9"/>
  <c r="N3254" i="9"/>
  <c r="J3254" i="9"/>
  <c r="K3115" i="9"/>
  <c r="L3115" i="9"/>
  <c r="M3115" i="9"/>
  <c r="N3115" i="9"/>
  <c r="J3115" i="9"/>
  <c r="K2986" i="9"/>
  <c r="L2986" i="9"/>
  <c r="M2986" i="9"/>
  <c r="N2986" i="9"/>
  <c r="J2986" i="9"/>
  <c r="K2849" i="9"/>
  <c r="L2849" i="9"/>
  <c r="M2849" i="9"/>
  <c r="N2849" i="9"/>
  <c r="J2849" i="9"/>
  <c r="K2700" i="9"/>
  <c r="L2700" i="9"/>
  <c r="M2700" i="9"/>
  <c r="N2700" i="9"/>
  <c r="J2700" i="9"/>
  <c r="N3" i="9"/>
  <c r="M3" i="9"/>
  <c r="L3" i="9"/>
  <c r="J3" i="9"/>
  <c r="K2549" i="9"/>
  <c r="L2549" i="9"/>
  <c r="M2549" i="9"/>
  <c r="N2549" i="9"/>
  <c r="J2549" i="9"/>
  <c r="D176" i="10" l="1"/>
  <c r="C170" i="10"/>
  <c r="K9" i="10"/>
  <c r="C175" i="10"/>
  <c r="D175" i="10" s="1"/>
  <c r="E9" i="10"/>
  <c r="M9" i="10"/>
  <c r="G9" i="10"/>
  <c r="I9" i="10"/>
  <c r="K3" i="9"/>
  <c r="N9" i="10" l="1"/>
  <c r="N27" i="6"/>
  <c r="N28" i="6"/>
  <c r="N29" i="6"/>
  <c r="N30" i="6"/>
  <c r="N31" i="6"/>
  <c r="N32" i="6"/>
  <c r="N33" i="6"/>
  <c r="N34" i="6"/>
  <c r="N35" i="6"/>
  <c r="N36" i="6"/>
  <c r="N37" i="6"/>
  <c r="N38" i="6"/>
  <c r="N39" i="6"/>
  <c r="N40" i="6"/>
  <c r="N41" i="6"/>
  <c r="N42" i="6"/>
  <c r="N43" i="6"/>
  <c r="N44" i="6"/>
  <c r="N45" i="6"/>
  <c r="N46" i="6"/>
  <c r="N47" i="6"/>
  <c r="N48" i="6"/>
  <c r="N49" i="6"/>
  <c r="N50" i="6"/>
  <c r="N51" i="6"/>
  <c r="D52" i="6" l="1"/>
  <c r="D10" i="6" s="1"/>
  <c r="C54" i="6" s="1"/>
  <c r="F52" i="6"/>
  <c r="F10" i="6" s="1"/>
  <c r="C58" i="6" s="1"/>
  <c r="H52" i="6"/>
  <c r="I52" i="6" s="1"/>
  <c r="I10" i="6" s="1"/>
  <c r="J52" i="6"/>
  <c r="J10" i="6" s="1"/>
  <c r="C55" i="6" s="1"/>
  <c r="L52" i="6"/>
  <c r="L10" i="6" s="1"/>
  <c r="C62" i="6" s="1"/>
  <c r="D62" i="6" s="1"/>
  <c r="C52" i="6"/>
  <c r="C10" i="6" s="1"/>
  <c r="M31" i="6"/>
  <c r="M42" i="6"/>
  <c r="M33" i="6"/>
  <c r="M49" i="6"/>
  <c r="M29" i="6"/>
  <c r="M46" i="6"/>
  <c r="M34" i="6"/>
  <c r="M37" i="6"/>
  <c r="M32" i="6"/>
  <c r="M30" i="6"/>
  <c r="M50" i="6"/>
  <c r="M36" i="6"/>
  <c r="M45" i="6"/>
  <c r="M47" i="6"/>
  <c r="M48" i="6"/>
  <c r="M40" i="6"/>
  <c r="M39" i="6"/>
  <c r="M44" i="6"/>
  <c r="M38" i="6"/>
  <c r="M27" i="6"/>
  <c r="M41" i="6"/>
  <c r="M26" i="6"/>
  <c r="M43" i="6"/>
  <c r="M35" i="6"/>
  <c r="M28" i="6"/>
  <c r="M51" i="6"/>
  <c r="I31" i="6"/>
  <c r="I42" i="6"/>
  <c r="I33" i="6"/>
  <c r="I49" i="6"/>
  <c r="I29" i="6"/>
  <c r="I46" i="6"/>
  <c r="I34" i="6"/>
  <c r="I37" i="6"/>
  <c r="I32" i="6"/>
  <c r="I30" i="6"/>
  <c r="I50" i="6"/>
  <c r="I36" i="6"/>
  <c r="I45" i="6"/>
  <c r="I47" i="6"/>
  <c r="I48" i="6"/>
  <c r="I40" i="6"/>
  <c r="I39" i="6"/>
  <c r="I44" i="6"/>
  <c r="I38" i="6"/>
  <c r="I27" i="6"/>
  <c r="I41" i="6"/>
  <c r="I26" i="6"/>
  <c r="I43" i="6"/>
  <c r="I35" i="6"/>
  <c r="I28" i="6"/>
  <c r="G31" i="6"/>
  <c r="G42" i="6"/>
  <c r="G33" i="6"/>
  <c r="G49" i="6"/>
  <c r="G29" i="6"/>
  <c r="G46" i="6"/>
  <c r="G34" i="6"/>
  <c r="G37" i="6"/>
  <c r="G32" i="6"/>
  <c r="G30" i="6"/>
  <c r="G50" i="6"/>
  <c r="G36" i="6"/>
  <c r="G45" i="6"/>
  <c r="G47" i="6"/>
  <c r="G48" i="6"/>
  <c r="G40" i="6"/>
  <c r="G39" i="6"/>
  <c r="G44" i="6"/>
  <c r="G38" i="6"/>
  <c r="G27" i="6"/>
  <c r="G41" i="6"/>
  <c r="G26" i="6"/>
  <c r="G43" i="6"/>
  <c r="G35" i="6"/>
  <c r="G28" i="6"/>
  <c r="E31" i="6"/>
  <c r="E42" i="6"/>
  <c r="E33" i="6"/>
  <c r="E49" i="6"/>
  <c r="E29" i="6"/>
  <c r="E46" i="6"/>
  <c r="E34" i="6"/>
  <c r="E37" i="6"/>
  <c r="E32" i="6"/>
  <c r="E30" i="6"/>
  <c r="E50" i="6"/>
  <c r="E36" i="6"/>
  <c r="E45" i="6"/>
  <c r="E47" i="6"/>
  <c r="E48" i="6"/>
  <c r="E40" i="6"/>
  <c r="E39" i="6"/>
  <c r="E44" i="6"/>
  <c r="E38" i="6"/>
  <c r="E27" i="6"/>
  <c r="E41" i="6"/>
  <c r="E26" i="6"/>
  <c r="N26" i="6" s="1"/>
  <c r="E43" i="6"/>
  <c r="E35" i="6"/>
  <c r="E28" i="6"/>
  <c r="I51" i="6"/>
  <c r="G51" i="6"/>
  <c r="E51" i="6"/>
  <c r="C56" i="6" l="1"/>
  <c r="C61" i="6"/>
  <c r="D61" i="6" s="1"/>
  <c r="E52" i="6"/>
  <c r="M52" i="6"/>
  <c r="M10" i="6" s="1"/>
  <c r="G52" i="6"/>
  <c r="G10" i="6" s="1"/>
  <c r="H10" i="6"/>
  <c r="C59" i="6" s="1"/>
  <c r="K10" i="6"/>
  <c r="L850" i="4"/>
  <c r="M850" i="4"/>
  <c r="N850" i="4"/>
  <c r="O850" i="4"/>
  <c r="K850" i="4"/>
  <c r="M3" i="2"/>
  <c r="L3" i="2"/>
  <c r="K3" i="2"/>
  <c r="J3" i="2"/>
  <c r="I3" i="2"/>
  <c r="N52" i="6" l="1"/>
  <c r="N10" i="6" s="1"/>
  <c r="E10" i="6"/>
  <c r="O3" i="4"/>
  <c r="N3" i="4"/>
  <c r="M3" i="4"/>
  <c r="K3" i="4"/>
  <c r="K640" i="4"/>
  <c r="L640" i="4"/>
  <c r="M640" i="4"/>
  <c r="N640" i="4"/>
  <c r="J640" i="4"/>
  <c r="L3" i="4" l="1"/>
  <c r="D33" i="5"/>
  <c r="E33" i="5"/>
  <c r="F33" i="5"/>
  <c r="G33" i="5"/>
  <c r="C33" i="5"/>
</calcChain>
</file>

<file path=xl/sharedStrings.xml><?xml version="1.0" encoding="utf-8"?>
<sst xmlns="http://schemas.openxmlformats.org/spreadsheetml/2006/main" count="16530" uniqueCount="274">
  <si>
    <t>TipPostupka</t>
  </si>
  <si>
    <t>Достављања пројекта за извођење за објекте из члана 133. за које су предвиђене мере заштите културних добара</t>
  </si>
  <si>
    <t>Достављање техничке документације у погледу мера заштите од пожара</t>
  </si>
  <si>
    <t>Достављање техничке документације у погледу мера заштите од пожара на основу усаглашеног захтева</t>
  </si>
  <si>
    <t>Подношење жалбе/приговора</t>
  </si>
  <si>
    <t>Подношење захтева за издавање грађевинске дозволе</t>
  </si>
  <si>
    <t>Подношење захтева за издавање локацијских услова</t>
  </si>
  <si>
    <t>Подношење захтева за издавање привремене грађевинске дозволе</t>
  </si>
  <si>
    <t>Подношење захтева за издавање решења о одобрењу извођења радова (члан 145. Закона о планирању и изградњи)</t>
  </si>
  <si>
    <t>Подношење захтева за издавање употребне дозволе</t>
  </si>
  <si>
    <t>Подношење захтева за измену грађевинске дозволе</t>
  </si>
  <si>
    <t xml:space="preserve">Подношење захтева за измену локацијских услова </t>
  </si>
  <si>
    <t>Подношење захтева за измену привремене грађевинске дозволе</t>
  </si>
  <si>
    <t>Подношење захтева за измену решења о одобрењу извођења радова (чл.145. Закона о планирању и изградњи)</t>
  </si>
  <si>
    <t>Подношење захтева за остале поступке (одустанак, клаузула правноснажности, исправка техничке грешке и сл.)</t>
  </si>
  <si>
    <t>Подношење захтева за прикључење на комуналну и другу инфраструктуру</t>
  </si>
  <si>
    <t>Подношење пријаве завршетка израде темеља</t>
  </si>
  <si>
    <t>Подношење пријаве завршетка објекта у конструктивном смислу</t>
  </si>
  <si>
    <t>Подношење пријаве радова</t>
  </si>
  <si>
    <t>Подношење усаглашеног захтева за издавање употребне дозволе</t>
  </si>
  <si>
    <t>NadlezniOrgan</t>
  </si>
  <si>
    <t>BrPodnetihPrijava</t>
  </si>
  <si>
    <t>BrResenihPrijava</t>
  </si>
  <si>
    <t>BrPozitivnoResenihPrijava</t>
  </si>
  <si>
    <t>BrNegativnoResenihPrijava</t>
  </si>
  <si>
    <t>BrObustavljenihPrijava</t>
  </si>
  <si>
    <t>ГРАД КРАЉЕВО</t>
  </si>
  <si>
    <t>ГРАД ЛЕСКОВАЦ</t>
  </si>
  <si>
    <t>ГРАД ПАНЧЕВО</t>
  </si>
  <si>
    <t>ГРАД СОМБОР</t>
  </si>
  <si>
    <t>ГРАДСКА ОПШТИНА ГРОЦКА</t>
  </si>
  <si>
    <t>ОПШТИНА ПЕЋИНЦИ</t>
  </si>
  <si>
    <t>ОПШТИНА РУМА</t>
  </si>
  <si>
    <t>ОПШТИНА СЕЧАЊ</t>
  </si>
  <si>
    <t>ГРАД ЛОЗНИЦА</t>
  </si>
  <si>
    <t>Контрола активности на предмету - Регистратор</t>
  </si>
  <si>
    <t>ОПШТИНА КОВИН</t>
  </si>
  <si>
    <t>ГРАД ЈАГОДИНА</t>
  </si>
  <si>
    <t>ГРАД ПИРОТ</t>
  </si>
  <si>
    <t>ГРАДСКА ОПШТИНА ЛАЗАРЕВАЦ</t>
  </si>
  <si>
    <t>ГРАДСКА ОПШТИНА ОБРЕНОВАЦ</t>
  </si>
  <si>
    <t>ОПШТИНА ВЕЛИКО ГРАДИШТЕ</t>
  </si>
  <si>
    <t>ОПШТИНА КАЊИЖА</t>
  </si>
  <si>
    <t>ОПШТИНА ЛУЧАНИ</t>
  </si>
  <si>
    <t>ОПШТИНА МАЛИ ЗВОРНИК</t>
  </si>
  <si>
    <t>ОПШТИНА ПРИЈЕПОЉЕ</t>
  </si>
  <si>
    <t>ОПШТИНА СВРЉИГ</t>
  </si>
  <si>
    <t>ОПШТИНА БОГАТИЋ</t>
  </si>
  <si>
    <t>ОПШТИНА ЖИТИШТЕ</t>
  </si>
  <si>
    <t>ОПШТИНА ЖИТОРАЂА</t>
  </si>
  <si>
    <t>ОПШТИНА КНИЋ</t>
  </si>
  <si>
    <t>ОПШТИНА ЛАПОВО</t>
  </si>
  <si>
    <t>ОПШТИНА ТИТЕЛ</t>
  </si>
  <si>
    <t>ОПШТИНА ВЛАДИМИРЦИ</t>
  </si>
  <si>
    <t>ОПШТИНА ВЛАСОТИНЦЕ</t>
  </si>
  <si>
    <t>ГРАДСКА ОПШТИНА БАРАЈЕВО</t>
  </si>
  <si>
    <t>ОПШТИНА ДОЉЕВАЦ</t>
  </si>
  <si>
    <t>ОПШТИНА ТЕМЕРИН</t>
  </si>
  <si>
    <t>ОПШТИНА БЕЛА ЦРКВА</t>
  </si>
  <si>
    <t>ГРАД СРЕМСКА МИТРОВИЦА</t>
  </si>
  <si>
    <t>ОПШТИНА ВЕЛИКА ПЛАНА</t>
  </si>
  <si>
    <t>ОПШТИНА АЛЕКСАНДРОВАЦ</t>
  </si>
  <si>
    <t>ОПШТИНА БАТОЧИНА</t>
  </si>
  <si>
    <t>ОПШТИНА НЕГОТИН</t>
  </si>
  <si>
    <t>ОПШТИНА СЕНТА</t>
  </si>
  <si>
    <t>ОПШТИНА ЖАГУБИЦА</t>
  </si>
  <si>
    <t>ОПШТИНА КЊАЖЕВАЦ</t>
  </si>
  <si>
    <t>ОПШТИНА ПАРАЋИН</t>
  </si>
  <si>
    <t>ОПШТИНА ПРИБОЈ</t>
  </si>
  <si>
    <t>ГРАД ШАБАЦ</t>
  </si>
  <si>
    <t>ГРАДСКА ОПШТИНА СТАРИ ГРАД</t>
  </si>
  <si>
    <t>ОПШТИНА БАЧ</t>
  </si>
  <si>
    <t>ОПШТИНА БЕОЧИН</t>
  </si>
  <si>
    <t>ОПШТИНА БЛАЦЕ</t>
  </si>
  <si>
    <t>ОПШТИНА КУЧЕВО</t>
  </si>
  <si>
    <t>ОПШТИНА АРИЉЕ</t>
  </si>
  <si>
    <t>ОПШТИНА СЈЕНИЦА</t>
  </si>
  <si>
    <t>ГРАД ПОЖАРЕВАЦ</t>
  </si>
  <si>
    <t>ОПШТИНА ШИД</t>
  </si>
  <si>
    <t>ГРАД КРАГУЈЕВАЦ</t>
  </si>
  <si>
    <t>ГРАД ВАЉЕВО</t>
  </si>
  <si>
    <t>ОПШТИНА АПАТИН</t>
  </si>
  <si>
    <t>ОПШТИНА ПОЖЕГА</t>
  </si>
  <si>
    <t>ОПШТИНА РАШКА</t>
  </si>
  <si>
    <t>ОПШТИНА УБ</t>
  </si>
  <si>
    <t>ГРАДСКА ОПШТИНА ВОЖДОВАЦ</t>
  </si>
  <si>
    <t>ГРАДСКА ОПШТИНА РАКОВИЦА</t>
  </si>
  <si>
    <t>ГРАДСКА ОПШТИНА СУРЧИН</t>
  </si>
  <si>
    <t>ОПШТИНА БУЈАНОВАЦ</t>
  </si>
  <si>
    <t>ОПШТИНА КУРШУМЛИЈА</t>
  </si>
  <si>
    <t>ОПШТИНА НОВА ВАРОШ</t>
  </si>
  <si>
    <t>ОПШТИНА НОВИ КНЕЖЕВАЦ</t>
  </si>
  <si>
    <t>ОПШТИНА ПЛАНДИШТЕ</t>
  </si>
  <si>
    <t>ОПШТИНА БЕЧЕЈ</t>
  </si>
  <si>
    <t>ОПШТИНА ГОРЊИ МИЛАНОВАЦ</t>
  </si>
  <si>
    <t>ОПШТИНА КРУПАЊ</t>
  </si>
  <si>
    <t>ОПШТИНА ПЕТРОВАЦ НА МЛАВИ</t>
  </si>
  <si>
    <t>ОПШТИНА АДА</t>
  </si>
  <si>
    <t>ОПШТИНА БАЈИНА БАШТА</t>
  </si>
  <si>
    <t>ОПШТИНА БАЧКА ТОПОЛА</t>
  </si>
  <si>
    <t>ОПШТИНА ЖАБАРИ</t>
  </si>
  <si>
    <t>ОПШТИНА СУРДУЛИЦА</t>
  </si>
  <si>
    <t>ГРАД ЗРЕЊАНИН</t>
  </si>
  <si>
    <t>ГРАД КИКИНДА</t>
  </si>
  <si>
    <t>ГРАД ЗАЈЕЧАР</t>
  </si>
  <si>
    <t>Замена решења по жалби/приговору</t>
  </si>
  <si>
    <t>ГРАД НОВИ САД</t>
  </si>
  <si>
    <t>ОПШТИНА БЕЛА ПАЛАНКА</t>
  </si>
  <si>
    <t>ГРАД ЧАЧАК</t>
  </si>
  <si>
    <t>ОПШТИНА ВАРВАРИН</t>
  </si>
  <si>
    <t>ОПШТИНА ИВАЊИЦА</t>
  </si>
  <si>
    <t>ГРАД СУБОТИЦА</t>
  </si>
  <si>
    <t>ОПШТИНА ПРЕШЕВО</t>
  </si>
  <si>
    <t>ОПШТИНА МЕДВЕЂА</t>
  </si>
  <si>
    <t>ОПШТИНА ПРОКУПЉЕ</t>
  </si>
  <si>
    <t>ОПШТИНА БОР</t>
  </si>
  <si>
    <t>ОПШТИНА БАЧКА ПАЛАНКА</t>
  </si>
  <si>
    <t>ГРАД ВРАЊЕ</t>
  </si>
  <si>
    <t>ОПШТИНА БАЧКИ ПЕТРОВАЦ</t>
  </si>
  <si>
    <t>ОПШТИНА ЛЕБАНЕ</t>
  </si>
  <si>
    <t>ГРАДСКА ОПШТИНА САВСКИ ВЕНАЦ</t>
  </si>
  <si>
    <t>ОПШТИНА ЉУБОВИЈА</t>
  </si>
  <si>
    <t>ОПШТИНА СМЕДЕРЕВСКА ПАЛАНКА</t>
  </si>
  <si>
    <t>ОПШТИНА ТОПОЛА</t>
  </si>
  <si>
    <t>ГРАДСКА ОПШТИНА ПАЛИЛУЛА</t>
  </si>
  <si>
    <t>ОПШТИНА НОВА ЦРЊА</t>
  </si>
  <si>
    <t>ОПШТИНА КОСЈЕРИЋ</t>
  </si>
  <si>
    <t>ГРАДСКА ОПШТИНА ЧУКАРИЦА</t>
  </si>
  <si>
    <t>ОПШТИНА ВРЊАЧКА БАЊА</t>
  </si>
  <si>
    <t>ОПШТИНА БРУС</t>
  </si>
  <si>
    <t>ОПШТИНА ТРСТЕНИК</t>
  </si>
  <si>
    <t>ГРАДСКА ОПШТИНА ЗЕМУН</t>
  </si>
  <si>
    <t>ОПШТИНА ТУТИН</t>
  </si>
  <si>
    <t>ОПШТИНА КОЦЕЉЕВА</t>
  </si>
  <si>
    <t>ГРАДСКА ОПШТИНА ЗВЕЗДАРА</t>
  </si>
  <si>
    <t>ОПШТИНА ТРГОВИШТЕ</t>
  </si>
  <si>
    <t>ОПШТИНА АЛИБУНАР</t>
  </si>
  <si>
    <t>ГРАД УЖИЦЕ</t>
  </si>
  <si>
    <t>ОПШТИНА ЋУПРИЈА</t>
  </si>
  <si>
    <t>ГРАД СМЕДЕРЕВО</t>
  </si>
  <si>
    <t>ОПШТИНА СРЕМСКИ КАРЛОВЦИ</t>
  </si>
  <si>
    <t>ГРАД ВРШАЦ</t>
  </si>
  <si>
    <t>ОПШТИНА БОСИЛЕГРАД</t>
  </si>
  <si>
    <t>ОПШТИНА ИРИГ</t>
  </si>
  <si>
    <t>ОПШТИНА СОКОБАЊА</t>
  </si>
  <si>
    <t>ОПШТИНА ЧАЈЕТИНА</t>
  </si>
  <si>
    <t>ОПШТИНА МИОНИЦА</t>
  </si>
  <si>
    <t>ОПШТИНА РЕКОВАЦ</t>
  </si>
  <si>
    <t>ОПШТИНА ДИМИТРОВГРАД</t>
  </si>
  <si>
    <t>ОПШТИНА АЛЕКСИНАЦ</t>
  </si>
  <si>
    <t>ОПШТИНА МАЛО ЦРНИЋЕ</t>
  </si>
  <si>
    <t>ОПШТИНА ВЛАДИЧИН ХАН</t>
  </si>
  <si>
    <t>ОПШТИНА КОВАЧИЦА</t>
  </si>
  <si>
    <t>ОПШТИНА КЛАДОВО</t>
  </si>
  <si>
    <t>ГРАДСКА ОПШТИНА СОПОТ</t>
  </si>
  <si>
    <t>ГРАД КРУШЕВАЦ</t>
  </si>
  <si>
    <t>ОПШТИНА ИНЂИЈА</t>
  </si>
  <si>
    <t>ГРАДСКА ОПШТИНА МЛАДЕНОВАЦ</t>
  </si>
  <si>
    <t>ОПШТИНА ЦРНА ТРАВА</t>
  </si>
  <si>
    <t>ОПШТИНА НОВИ БЕЧЕЈ</t>
  </si>
  <si>
    <t>ОПШТИНА СРБОБРАН</t>
  </si>
  <si>
    <t>ГРАД НОВИ ПАЗАР</t>
  </si>
  <si>
    <t>ОПШТИНА ДЕСПОТОВАЦ</t>
  </si>
  <si>
    <t>ОПШТИНА КУЛА</t>
  </si>
  <si>
    <t>ОПШТИНА ОПОВО</t>
  </si>
  <si>
    <t>ОПШТИНА ОЏАЦИ</t>
  </si>
  <si>
    <t>ОПШТИНА АРАНЂЕЛОВАЦ</t>
  </si>
  <si>
    <t>ОПШТИНА СВИЛАЈНАЦ</t>
  </si>
  <si>
    <t>ОПШТИНА МАЈДАНПЕК</t>
  </si>
  <si>
    <t>ОПШТИНА ОСЕЧИНА</t>
  </si>
  <si>
    <t>ОПШТИНА РАЧА</t>
  </si>
  <si>
    <t>ОПШТИНА ЉИГ</t>
  </si>
  <si>
    <t>ОПШТИНА МАЛИ ИЂОШ</t>
  </si>
  <si>
    <t>ОПШТИНА РАЖАЊ</t>
  </si>
  <si>
    <t>ОПШТИНА ЖАБАЉ</t>
  </si>
  <si>
    <t>ОПШТИНА БОЈНИК</t>
  </si>
  <si>
    <t>ГРАДСКА ОПШТИНА НОВИ БЕОГРАД</t>
  </si>
  <si>
    <t>ОПШТИНА СТАРА ПАЗОВА</t>
  </si>
  <si>
    <t>ОПШТИНА ВРБАС</t>
  </si>
  <si>
    <t>ОПШТИНА ЛАЈКОВАЦ</t>
  </si>
  <si>
    <t>ОПШТИНА МЕРОШИНА</t>
  </si>
  <si>
    <t>ОПШТИНА ЋИЋЕВАЦ</t>
  </si>
  <si>
    <t>Подношење усаглашеног захтева за издавање/измену грађевинске дозволе</t>
  </si>
  <si>
    <t>Подношење усаглашеног захтева за издавање/измену локацијских услова</t>
  </si>
  <si>
    <t xml:space="preserve">Подношење усаглашеног захтева за издавање/измену решења о одобрењу извођења радова </t>
  </si>
  <si>
    <t>Упис права својине и издавање решења о кућном броју</t>
  </si>
  <si>
    <t>ОПШТИНА БОЉЕВАЦ</t>
  </si>
  <si>
    <t>ОПШТИНА ГОЛУБАЦ</t>
  </si>
  <si>
    <t>ОПШТИНА ЧОКА</t>
  </si>
  <si>
    <t>ОПШТИНА ГАЏИН ХАН</t>
  </si>
  <si>
    <t>Подношење усаглашеног захтева за издавање/измену привремене грађевинске дозволе</t>
  </si>
  <si>
    <t>ОПШТИНА БАБУШНИЦА</t>
  </si>
  <si>
    <t>ГРАДСКА ОПШТИНА ВРАЧАР</t>
  </si>
  <si>
    <t>МУП - ЖАЛБА БЕОГРАД: СЕКТОР ЗА ВАНРЕДНЕ СИТУАЦИЈЕ, УПРАВА ЗА ВАНРЕДНЕ СИТУАЦИЈЕ У БЕОГРАДУ</t>
  </si>
  <si>
    <t>ГРАД НИШ</t>
  </si>
  <si>
    <t>ГРАД БЕОГРАД</t>
  </si>
  <si>
    <t>Подношење захтева за издавање/измену решења о одобрењу извођења радова (члан 145. Закона о планирању и изградњи)</t>
  </si>
  <si>
    <t>Подношење захтева за издавање/измену грађевинске дозволе</t>
  </si>
  <si>
    <t>Подношење захтева за издавање/измену локацијских услова</t>
  </si>
  <si>
    <t>Подношење захтева за издавање/измену привремене грађевинске дозволе</t>
  </si>
  <si>
    <t>Креирање захтева за покретање прекршајног поступка - Регистратор</t>
  </si>
  <si>
    <t>Тип захтева</t>
  </si>
  <si>
    <t>Број поднетих усаглашених захтева</t>
  </si>
  <si>
    <t>Број решених усаглашених захтева</t>
  </si>
  <si>
    <t>Број позитивно решених усаглашених захтева</t>
  </si>
  <si>
    <t>Број негативно решених усаглашених захтева</t>
  </si>
  <si>
    <t>Број обустављених усаглашених захтева</t>
  </si>
  <si>
    <r>
      <t xml:space="preserve">Табела 1.2. Број захтева по типу захтева </t>
    </r>
    <r>
      <rPr>
        <b/>
        <sz val="11"/>
        <color theme="1"/>
        <rFont val="Calibri"/>
        <family val="2"/>
        <scheme val="minor"/>
      </rPr>
      <t>не узимајући</t>
    </r>
    <r>
      <rPr>
        <sz val="11"/>
        <color theme="1"/>
        <rFont val="Calibri"/>
        <family val="2"/>
        <scheme val="minor"/>
      </rPr>
      <t xml:space="preserve"> у обзир усаглашене захтеве као наставак првобитно поднетих захтева</t>
    </r>
  </si>
  <si>
    <r>
      <t>Табела 1.2. Број захтева по типу захтева</t>
    </r>
    <r>
      <rPr>
        <b/>
        <sz val="11"/>
        <color theme="1"/>
        <rFont val="Calibri"/>
        <family val="2"/>
        <scheme val="minor"/>
      </rPr>
      <t xml:space="preserve"> узимајући</t>
    </r>
    <r>
      <rPr>
        <sz val="11"/>
        <color theme="1"/>
        <rFont val="Calibri"/>
        <family val="2"/>
        <scheme val="minor"/>
      </rPr>
      <t xml:space="preserve"> у обзир усаглашене захтеве као наставак првобитно поднетих захтева</t>
    </r>
  </si>
  <si>
    <t>Број поднетих захтева</t>
  </si>
  <si>
    <t>Број решених захтева</t>
  </si>
  <si>
    <t>Број позитивно решених захтева</t>
  </si>
  <si>
    <t>Број негативно решених захтева</t>
  </si>
  <si>
    <t>Број обустављених захтева</t>
  </si>
  <si>
    <t>Сумарно</t>
  </si>
  <si>
    <t>Тип усаглашеног захтева</t>
  </si>
  <si>
    <t>Надлежни орган</t>
  </si>
  <si>
    <t>Град</t>
  </si>
  <si>
    <t>Учешће решених захтева</t>
  </si>
  <si>
    <t>Учешће позитивно решених захтева</t>
  </si>
  <si>
    <t>Учешће негативно решених захтева</t>
  </si>
  <si>
    <t xml:space="preserve">Учешће обустављених предмета </t>
  </si>
  <si>
    <t>Просечни проценат успешности</t>
  </si>
  <si>
    <t>Учешће захтева који су усаглашени у оритинално поднетим захтевима</t>
  </si>
  <si>
    <r>
      <t xml:space="preserve">                                                             У наставку је приказана статистика издавања дозвола за период од 01.01.2016. до 01.05.2017. године.                                                                                                                                          Рангирање градова вршили смо према </t>
    </r>
    <r>
      <rPr>
        <b/>
        <sz val="11"/>
        <color theme="1"/>
        <rFont val="Calibri"/>
        <family val="2"/>
        <scheme val="minor"/>
      </rPr>
      <t>просечном проценту успешности</t>
    </r>
    <r>
      <rPr>
        <sz val="11"/>
        <color theme="1"/>
        <rFont val="Calibri"/>
        <family val="2"/>
        <scheme val="minor"/>
      </rPr>
      <t xml:space="preserve"> који укључује податке о проценту укупно решених захтева и проценту позитивно решених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u/>
        <sz val="11"/>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1"/>
        <color theme="1"/>
        <rFont val="Calibri"/>
        <family val="2"/>
        <scheme val="minor"/>
      </rPr>
      <t>.</t>
    </r>
  </si>
  <si>
    <t>Решени захтеви</t>
  </si>
  <si>
    <t>Обустављени захтеви</t>
  </si>
  <si>
    <t>Обрада захтева у току</t>
  </si>
  <si>
    <t>Позитивно решени захтеви</t>
  </si>
  <si>
    <t>Негативно решени захтеви</t>
  </si>
  <si>
    <t>Учешће оригиналних захтева без усаглашавања</t>
  </si>
  <si>
    <t>Учешће захтева са усаглашавањем</t>
  </si>
  <si>
    <t>Учешће захтева који су усаглашени</t>
  </si>
  <si>
    <t xml:space="preserve">Број решених захтева </t>
  </si>
  <si>
    <t xml:space="preserve"> Учешће решених захтева</t>
  </si>
  <si>
    <t xml:space="preserve"> Учешће позитивно решених захтева</t>
  </si>
  <si>
    <t xml:space="preserve"> Учешће захтева у обради</t>
  </si>
  <si>
    <t xml:space="preserve"> Просечни проценат успешности</t>
  </si>
  <si>
    <t xml:space="preserve"> Учешће негативно решених захтева</t>
  </si>
  <si>
    <r>
      <t xml:space="preserve">У наставку је приказана статистика издавања дозвола за период од 01.01.2016. до 01.05.2017. године.                                                                                                                                                                       Појединчна статистика представљена је по градовима, а унутар градова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</si>
  <si>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Обележавање свих надлежних органа</t>
  </si>
  <si>
    <t>Како бисте лакше дошли до потребних података, можете филтрирати надлежни орган који Вам је потребан кликом на жељени град на датом списку надлежних градова</t>
  </si>
  <si>
    <t>Локалне самоуправе</t>
  </si>
  <si>
    <t>Број поднетих пријава</t>
  </si>
  <si>
    <t>Број решених пријава</t>
  </si>
  <si>
    <t>Учешће решених пријава</t>
  </si>
  <si>
    <t>Број позитивно решених пријава</t>
  </si>
  <si>
    <t>Учешће позитивно решених пријава</t>
  </si>
  <si>
    <t>Број негативно решених пријава</t>
  </si>
  <si>
    <t>Учешће негативно решених пријава</t>
  </si>
  <si>
    <t>Број обустављених пријава</t>
  </si>
  <si>
    <t>Учешће пријава чија је обрада у току</t>
  </si>
  <si>
    <t>Учешће усаглашених захтева</t>
  </si>
  <si>
    <t>Учешће захтева чија је обрада у току</t>
  </si>
  <si>
    <t>Број усаглашених захтева</t>
  </si>
  <si>
    <t>Просечан проценат успешности</t>
  </si>
  <si>
    <t>n-r pozitivno jedno manje ima nego sto treba?</t>
  </si>
  <si>
    <t xml:space="preserve">Учешће захтева чија је обрада у току </t>
  </si>
  <si>
    <t>Локалне самоуправе са испод 250 поднетих захтева</t>
  </si>
  <si>
    <t>Локалне самоуправе са преко 250 поднетих захтева</t>
  </si>
  <si>
    <t>Локална самоуправа</t>
  </si>
  <si>
    <t xml:space="preserve">  Учешће решених захтева</t>
  </si>
  <si>
    <t xml:space="preserve">  Учешће позитивно решених захтева</t>
  </si>
  <si>
    <t xml:space="preserve">  Учешће негативно решених захтева</t>
  </si>
  <si>
    <t xml:space="preserve">  Учешће захтева чија је обрада у току</t>
  </si>
  <si>
    <t xml:space="preserve">  Просечни проценат успешности</t>
  </si>
  <si>
    <r>
      <t xml:space="preserve">У наставку је приказана статистика издавања дозвола за период од 01.01.2016. до 01.05.2017. године.                                                                                                                                                                       Појединчна статистика представљена је по општинама, а унутар општина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</si>
  <si>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Табела 1.2. Број усаглашених захтева по статусу решавања</t>
  </si>
  <si>
    <t>Статистика издавања дозвола за градњу у периоду од 01.01.2016. до 01.05.2017.</t>
  </si>
  <si>
    <t>Број решених захтева захтева</t>
  </si>
  <si>
    <t>Укупно решени захтеви</t>
  </si>
  <si>
    <t>Број оригиналних захтева без усаглашавања</t>
  </si>
  <si>
    <t>Графички приказ</t>
  </si>
  <si>
    <r>
      <t xml:space="preserve">                                                                              У наставку је приказана статистика издавања дозвола за период од 01.01.2016. до 01.05.2017. године.                                                                                                                                            Општине смо поделили у 2 категорије:  Категорија 1 обухвата општине које имају преко 250 поднетих захтева. Категорија 2 обухвата све општине које имају укупно мање од 250 поднетих захтева. </t>
    </r>
    <r>
      <rPr>
        <u/>
        <sz val="11"/>
        <color theme="1"/>
        <rFont val="Calibri"/>
        <family val="2"/>
        <scheme val="minor"/>
      </rPr>
      <t>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t>
    </r>
    <r>
      <rPr>
        <sz val="11"/>
        <color theme="1"/>
        <rFont val="Calibri"/>
        <family val="2"/>
        <scheme val="minor"/>
      </rPr>
      <t xml:space="preserve">.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1"/>
        <color theme="1"/>
        <rFont val="Calibri"/>
        <family val="2"/>
        <scheme val="minor"/>
      </rPr>
      <t>Усаглашени захтев посматран је као наставак обраде њему повезаног предмета, а не као подношење новог захтева.</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</si>
</sst>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12"/>
      <color theme="1"/>
      <name val="Calibri"/>
      <family val="2"/>
      <scheme val="minor"/>
    </font>
    <font>
      <i/>
      <sz val="12"/>
      <color theme="1"/>
      <name val="Calibri"/>
      <family val="2"/>
      <scheme val="minor"/>
    </font>
    <font>
      <u/>
      <sz val="11"/>
      <color theme="1"/>
      <name val="Calibri"/>
      <family val="2"/>
      <scheme val="minor"/>
    </font>
    <font>
      <sz val="12"/>
      <name val="Calibri"/>
      <family val="2"/>
      <scheme val="minor"/>
    </font>
    <font>
      <b/>
      <sz val="15"/>
      <name val="Calibri"/>
      <family val="2"/>
      <scheme val="minor"/>
    </font>
    <font>
      <sz val="15"/>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59999389629810485"/>
        <bgColor theme="4"/>
      </patternFill>
    </fill>
    <fill>
      <patternFill patternType="solid">
        <fgColor theme="8" tint="0.79998168889431442"/>
        <bgColor indexed="64"/>
      </patternFill>
    </fill>
    <fill>
      <patternFill patternType="solid">
        <fgColor theme="4"/>
        <bgColor theme="4"/>
      </patternFill>
    </fill>
    <fill>
      <patternFill patternType="solid">
        <fgColor theme="7" tint="0.59999389629810485"/>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1" xfId="0" applyFill="1" applyBorder="1"/>
    <xf numFmtId="0" fontId="0" fillId="0" borderId="1" xfId="0" applyBorder="1"/>
    <xf numFmtId="0" fontId="0" fillId="6" borderId="1" xfId="0" applyFill="1" applyBorder="1" applyAlignment="1">
      <alignment horizontal="center" vertical="center" wrapText="1"/>
    </xf>
    <xf numFmtId="0" fontId="2" fillId="9" borderId="1" xfId="0" applyFont="1" applyFill="1" applyBorder="1" applyAlignment="1">
      <alignment horizontal="center" vertical="center" wrapText="1"/>
    </xf>
    <xf numFmtId="0" fontId="0" fillId="0" borderId="1" xfId="0" applyBorder="1" applyAlignment="1">
      <alignment horizontal="center" vertical="center"/>
    </xf>
    <xf numFmtId="0" fontId="2" fillId="7"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Fill="1"/>
    <xf numFmtId="0" fontId="0" fillId="10" borderId="0" xfId="0" applyFill="1"/>
    <xf numFmtId="0" fontId="0" fillId="5" borderId="0" xfId="0" applyFill="1" applyAlignment="1">
      <alignment horizontal="left" vertical="center" wrapText="1"/>
    </xf>
    <xf numFmtId="0" fontId="2" fillId="7" borderId="1" xfId="0" applyFont="1" applyFill="1" applyBorder="1" applyAlignment="1">
      <alignment horizontal="center" vertical="center" wrapText="1"/>
    </xf>
    <xf numFmtId="9" fontId="2" fillId="7" borderId="1" xfId="1" applyFont="1" applyFill="1" applyBorder="1" applyAlignment="1">
      <alignment horizontal="center" vertical="center" wrapText="1"/>
    </xf>
    <xf numFmtId="9" fontId="0" fillId="0" borderId="0" xfId="1" applyFont="1" applyAlignment="1">
      <alignment horizontal="center" vertical="center"/>
    </xf>
    <xf numFmtId="9" fontId="0" fillId="0" borderId="1" xfId="1" applyFont="1" applyBorder="1" applyAlignment="1">
      <alignment horizontal="center" vertical="center"/>
    </xf>
    <xf numFmtId="9" fontId="0" fillId="6" borderId="1" xfId="1"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2" fillId="8"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9" fontId="3" fillId="0" borderId="1" xfId="1" applyFont="1" applyBorder="1" applyAlignment="1">
      <alignment horizontal="center" vertical="center"/>
    </xf>
    <xf numFmtId="10" fontId="0" fillId="6" borderId="1" xfId="1" applyNumberFormat="1" applyFont="1" applyFill="1" applyBorder="1" applyAlignment="1">
      <alignment horizontal="center" vertical="center"/>
    </xf>
    <xf numFmtId="0" fontId="2" fillId="8" borderId="1" xfId="0" applyFont="1" applyFill="1" applyBorder="1" applyAlignment="1">
      <alignment horizontal="center"/>
    </xf>
    <xf numFmtId="0" fontId="2" fillId="8" borderId="1" xfId="0" applyFont="1" applyFill="1" applyBorder="1" applyAlignment="1">
      <alignment horizontal="center" vertical="center"/>
    </xf>
    <xf numFmtId="9" fontId="2" fillId="8" borderId="1" xfId="1" applyFont="1" applyFill="1" applyBorder="1" applyAlignment="1">
      <alignment horizontal="center" vertical="center"/>
    </xf>
    <xf numFmtId="10" fontId="2" fillId="8" borderId="1" xfId="1" applyNumberFormat="1" applyFont="1" applyFill="1" applyBorder="1" applyAlignment="1">
      <alignment horizontal="center" vertical="center"/>
    </xf>
    <xf numFmtId="9" fontId="2" fillId="8" borderId="1" xfId="1" applyFont="1" applyFill="1" applyBorder="1" applyAlignment="1">
      <alignment horizontal="center" vertical="center" wrapText="1"/>
    </xf>
    <xf numFmtId="0" fontId="0" fillId="0" borderId="1" xfId="0" pivotButton="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0" fillId="0" borderId="1" xfId="0" applyNumberFormat="1" applyBorder="1" applyAlignment="1">
      <alignment horizontal="center" vertical="center"/>
    </xf>
    <xf numFmtId="0" fontId="0" fillId="6" borderId="1" xfId="0" applyFill="1" applyBorder="1" applyAlignment="1">
      <alignment horizontal="left"/>
    </xf>
    <xf numFmtId="9" fontId="0" fillId="0" borderId="1" xfId="0" applyNumberFormat="1" applyBorder="1" applyAlignment="1">
      <alignment horizontal="center" vertical="center"/>
    </xf>
    <xf numFmtId="0" fontId="0" fillId="0" borderId="1" xfId="0" pivotButton="1" applyBorder="1" applyAlignment="1">
      <alignment horizontal="center" vertical="center" wrapText="1"/>
    </xf>
    <xf numFmtId="9" fontId="0" fillId="6" borderId="1" xfId="1" applyFont="1" applyFill="1" applyBorder="1" applyAlignment="1">
      <alignment horizontal="center" vertical="center" wrapText="1"/>
    </xf>
    <xf numFmtId="0" fontId="2" fillId="11" borderId="10" xfId="0" applyFont="1" applyFill="1" applyBorder="1"/>
    <xf numFmtId="0" fontId="2" fillId="11" borderId="11" xfId="0" applyFont="1" applyFill="1" applyBorder="1"/>
    <xf numFmtId="0" fontId="2" fillId="11" borderId="12" xfId="0" applyFont="1" applyFill="1" applyBorder="1"/>
    <xf numFmtId="0" fontId="0" fillId="5" borderId="10" xfId="0" applyFont="1" applyFill="1" applyBorder="1"/>
    <xf numFmtId="0" fontId="0" fillId="5" borderId="11" xfId="0" applyFont="1" applyFill="1" applyBorder="1"/>
    <xf numFmtId="0" fontId="0" fillId="5" borderId="12" xfId="0" applyFont="1" applyFill="1" applyBorder="1"/>
    <xf numFmtId="0" fontId="0" fillId="12" borderId="10" xfId="0" applyFont="1" applyFill="1" applyBorder="1"/>
    <xf numFmtId="0" fontId="0" fillId="12" borderId="11" xfId="0" applyFont="1" applyFill="1" applyBorder="1"/>
    <xf numFmtId="0" fontId="0" fillId="12" borderId="12" xfId="0" applyFont="1" applyFill="1" applyBorder="1"/>
    <xf numFmtId="0" fontId="0" fillId="0" borderId="0" xfId="0" applyBorder="1"/>
    <xf numFmtId="0" fontId="0" fillId="0" borderId="0" xfId="0" applyBorder="1" applyAlignment="1">
      <alignment horizontal="center" vertical="center"/>
    </xf>
    <xf numFmtId="9" fontId="0" fillId="0" borderId="0" xfId="1" applyFont="1" applyBorder="1" applyAlignment="1">
      <alignment horizontal="center" vertical="center"/>
    </xf>
    <xf numFmtId="0" fontId="0" fillId="6" borderId="1" xfId="0" applyFill="1" applyBorder="1" applyAlignment="1">
      <alignment horizontal="center"/>
    </xf>
    <xf numFmtId="9" fontId="0" fillId="0" borderId="0" xfId="1" applyFont="1"/>
    <xf numFmtId="0" fontId="0" fillId="6" borderId="1" xfId="0" applyFill="1" applyBorder="1" applyAlignment="1">
      <alignment horizontal="center" vertical="center" wrapText="1"/>
    </xf>
    <xf numFmtId="0" fontId="6" fillId="6" borderId="1" xfId="0" applyFont="1" applyFill="1" applyBorder="1" applyAlignment="1">
      <alignment horizontal="center" vertical="center" wrapText="1"/>
    </xf>
    <xf numFmtId="9" fontId="0" fillId="6" borderId="2" xfId="1" applyFont="1" applyFill="1" applyBorder="1" applyAlignment="1">
      <alignment horizontal="center" vertical="center" wrapText="1"/>
    </xf>
    <xf numFmtId="9" fontId="0" fillId="6" borderId="3" xfId="1" applyFont="1" applyFill="1" applyBorder="1" applyAlignment="1">
      <alignment horizontal="center" vertical="center" wrapText="1"/>
    </xf>
    <xf numFmtId="9" fontId="0" fillId="6" borderId="4" xfId="1" applyFont="1" applyFill="1" applyBorder="1" applyAlignment="1">
      <alignment horizontal="center" vertical="center" wrapText="1"/>
    </xf>
    <xf numFmtId="9" fontId="0" fillId="6" borderId="5" xfId="1" applyFont="1" applyFill="1" applyBorder="1" applyAlignment="1">
      <alignment horizontal="center" vertical="center" wrapText="1"/>
    </xf>
    <xf numFmtId="9" fontId="0" fillId="6" borderId="0" xfId="1" applyFont="1" applyFill="1" applyBorder="1" applyAlignment="1">
      <alignment horizontal="center" vertical="center" wrapText="1"/>
    </xf>
    <xf numFmtId="9" fontId="0" fillId="6" borderId="6" xfId="1" applyFont="1" applyFill="1" applyBorder="1" applyAlignment="1">
      <alignment horizontal="center" vertical="center" wrapText="1"/>
    </xf>
    <xf numFmtId="9" fontId="0" fillId="6" borderId="7" xfId="1" applyFont="1" applyFill="1" applyBorder="1" applyAlignment="1">
      <alignment horizontal="center" vertical="center" wrapText="1"/>
    </xf>
    <xf numFmtId="9" fontId="0" fillId="6" borderId="8" xfId="1" applyFont="1" applyFill="1" applyBorder="1" applyAlignment="1">
      <alignment horizontal="center" vertical="center" wrapText="1"/>
    </xf>
    <xf numFmtId="9" fontId="0" fillId="6" borderId="9" xfId="1"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9" fillId="6" borderId="1" xfId="0" applyFont="1" applyFill="1" applyBorder="1" applyAlignment="1">
      <alignment horizontal="center" vertical="center"/>
    </xf>
    <xf numFmtId="0" fontId="2" fillId="8" borderId="0" xfId="0" applyFont="1" applyFill="1" applyAlignment="1">
      <alignment horizontal="center" vertical="center" wrapText="1"/>
    </xf>
    <xf numFmtId="0" fontId="0" fillId="0" borderId="0" xfId="0" applyFill="1" applyAlignment="1">
      <alignment horizontal="center" vertical="center"/>
    </xf>
    <xf numFmtId="9" fontId="0" fillId="0" borderId="0" xfId="0" applyNumberFormat="1" applyAlignment="1">
      <alignment horizontal="center" vertical="center"/>
    </xf>
    <xf numFmtId="0" fontId="2" fillId="0" borderId="0" xfId="0" applyFont="1" applyFill="1" applyAlignment="1">
      <alignment horizontal="center" vertical="center" wrapText="1"/>
    </xf>
    <xf numFmtId="0" fontId="10" fillId="6" borderId="2"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cellXfs>
  <cellStyles count="2">
    <cellStyle name="Normal" xfId="0" builtinId="0"/>
    <cellStyle name="Percent" xfId="1" builtinId="5"/>
  </cellStyles>
  <dxfs count="41">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vertical="center" readingOrder="0"/>
    </dxf>
    <dxf>
      <alignment horizontal="center" readingOrder="0"/>
    </dxf>
    <dxf>
      <alignment vertical="center" readingOrder="0"/>
    </dxf>
    <dxf>
      <alignment vertic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horizontal="center" readingOrder="0"/>
    </dxf>
    <dxf>
      <alignment vertical="center" readingOrder="0"/>
    </dxf>
    <dxf>
      <fill>
        <patternFill patternType="solid">
          <bgColor theme="4" tint="0.79998168889431442"/>
        </patternFill>
      </fill>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numFmt numFmtId="13" formatCode="0%"/>
    </dxf>
    <dxf>
      <numFmt numFmtId="13" formatCode="0%"/>
    </dxf>
    <dxf>
      <numFmt numFmtId="13" formatCode="0%"/>
    </dxf>
    <dxf>
      <numFmt numFmtId="13" formatCode="0%"/>
    </dxf>
    <dxf>
      <fill>
        <patternFill patternType="solid">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horizontal="center" readingOrder="0"/>
    </dxf>
    <dxf>
      <alignment horizontal="center" readingOrder="0"/>
    </dxf>
    <dxf>
      <alignment wrapText="1" readingOrder="0"/>
    </dxf>
    <dxf>
      <alignment vertic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pivotCacheDefinition" Target="pivotCache/pivotCacheDefinition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Тренутни статус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'Сумарни подаци'!$D$66:$F$66</c:f>
              <c:strCache>
                <c:ptCount val="3"/>
                <c:pt idx="0">
                  <c:v>Укупно решени захтеви</c:v>
                </c:pt>
                <c:pt idx="1">
                  <c:v>Обустављени захтеви</c:v>
                </c:pt>
                <c:pt idx="2">
                  <c:v>Обрада захтева у току</c:v>
                </c:pt>
              </c:strCache>
            </c:strRef>
          </c:cat>
          <c:val>
            <c:numRef>
              <c:f>'Сумарни подаци'!$D$67:$F$67</c:f>
              <c:numCache>
                <c:formatCode>General</c:formatCode>
                <c:ptCount val="3"/>
                <c:pt idx="0">
                  <c:v>66472</c:v>
                </c:pt>
                <c:pt idx="1">
                  <c:v>298</c:v>
                </c:pt>
                <c:pt idx="2">
                  <c:v>6132</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оригиналних и усаглашених захтева</a:t>
            </a:r>
            <a:endParaRPr lang="en-US" sz="1500">
              <a:effectLst/>
            </a:endParaRPr>
          </a:p>
        </c:rich>
      </c:tx>
      <c:layout/>
      <c:overlay val="0"/>
    </c:title>
    <c:autoTitleDeleted val="0"/>
    <c:plotArea>
      <c:layout/>
      <c:barChart>
        <c:barDir val="col"/>
        <c:grouping val="stacked"/>
        <c:varyColors val="0"/>
        <c:ser>
          <c:idx val="0"/>
          <c:order val="0"/>
          <c:tx>
            <c:strRef>
              <c:f>'Општине - сумарни подаци'!$B$175</c:f>
              <c:strCache>
                <c:ptCount val="1"/>
                <c:pt idx="0">
                  <c:v>Учешће оригиналних захтева без усаглашавања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'Општине - сумарни подаци'!$C$175:$D$175</c:f>
              <c:numCache>
                <c:formatCode>0%</c:formatCode>
                <c:ptCount val="2"/>
                <c:pt idx="0" formatCode="General">
                  <c:v>33588</c:v>
                </c:pt>
                <c:pt idx="1">
                  <c:v>0.87386824851701528</c:v>
                </c:pt>
              </c:numCache>
            </c:numRef>
          </c:val>
        </c:ser>
        <c:ser>
          <c:idx val="1"/>
          <c:order val="1"/>
          <c:tx>
            <c:strRef>
              <c:f>'Општине - сумарни подаци'!$B$176</c:f>
              <c:strCache>
                <c:ptCount val="1"/>
                <c:pt idx="0">
                  <c:v>Учешће захтева са усаглашавањем</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'Општине - сумарни подаци'!$C$176:$D$176</c:f>
              <c:numCache>
                <c:formatCode>0%</c:formatCode>
                <c:ptCount val="2"/>
                <c:pt idx="0" formatCode="General">
                  <c:v>4848</c:v>
                </c:pt>
                <c:pt idx="1">
                  <c:v>0.12613175148298469</c:v>
                </c:pt>
              </c:numCache>
            </c:numRef>
          </c:val>
        </c:ser>
        <c:dLbls>
          <c:showLegendKey val="0"/>
          <c:showVal val="0"/>
          <c:showCatName val="0"/>
          <c:showSerName val="0"/>
          <c:showPercent val="0"/>
          <c:showBubbleSize val="0"/>
        </c:dLbls>
        <c:gapWidth val="55"/>
        <c:overlap val="100"/>
        <c:axId val="185961088"/>
        <c:axId val="185962880"/>
      </c:barChart>
      <c:catAx>
        <c:axId val="185961088"/>
        <c:scaling>
          <c:orientation val="minMax"/>
        </c:scaling>
        <c:delete val="1"/>
        <c:axPos val="b"/>
        <c:majorTickMark val="none"/>
        <c:minorTickMark val="none"/>
        <c:tickLblPos val="nextTo"/>
        <c:crossAx val="185962880"/>
        <c:crosses val="autoZero"/>
        <c:auto val="1"/>
        <c:lblAlgn val="ctr"/>
        <c:lblOffset val="100"/>
        <c:noMultiLvlLbl val="0"/>
      </c:catAx>
      <c:valAx>
        <c:axId val="185962880"/>
        <c:scaling>
          <c:orientation val="minMax"/>
        </c:scaling>
        <c:delete val="0"/>
        <c:axPos val="l"/>
        <c:majorGridlines/>
        <c:numFmt formatCode="General" sourceLinked="1"/>
        <c:majorTickMark val="none"/>
        <c:minorTickMark val="none"/>
        <c:tickLblPos val="nextTo"/>
        <c:crossAx val="185961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Lbls>
            <c:showLegendKey val="0"/>
            <c:showVal val="0"/>
            <c:showCatName val="0"/>
            <c:showSerName val="0"/>
            <c:showPercent val="1"/>
            <c:showBubbleSize val="0"/>
            <c:showLeaderLines val="1"/>
          </c:dLbls>
          <c:cat>
            <c:strRef>
              <c:f>'Сумарни подаци'!$D$61:$E$61</c:f>
              <c:strCache>
                <c:ptCount val="2"/>
                <c:pt idx="0">
                  <c:v>Број позитивно решених захтева</c:v>
                </c:pt>
                <c:pt idx="1">
                  <c:v>Број негативно решених захтева</c:v>
                </c:pt>
              </c:strCache>
            </c:strRef>
          </c:cat>
          <c:val>
            <c:numRef>
              <c:f>'Сумарни подаци'!$D$62:$E$62</c:f>
              <c:numCache>
                <c:formatCode>General</c:formatCode>
                <c:ptCount val="2"/>
                <c:pt idx="0">
                  <c:v>54983</c:v>
                </c:pt>
                <c:pt idx="1">
                  <c:v>11489</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Број усаглашених и оригиналних захтева </a:t>
            </a:r>
            <a:endParaRPr lang="en-US" sz="1500">
              <a:effectLst/>
            </a:endParaRPr>
          </a:p>
        </c:rich>
      </c:tx>
      <c:layout>
        <c:manualLayout>
          <c:xMode val="edge"/>
          <c:yMode val="edge"/>
          <c:x val="0.12787489063867016"/>
          <c:y val="2.7777777777777776E-2"/>
        </c:manualLayout>
      </c:layout>
      <c:overlay val="0"/>
    </c:title>
    <c:autoTitleDeleted val="0"/>
    <c:plotArea>
      <c:layout/>
      <c:barChart>
        <c:barDir val="col"/>
        <c:grouping val="stacked"/>
        <c:varyColors val="0"/>
        <c:ser>
          <c:idx val="0"/>
          <c:order val="0"/>
          <c:tx>
            <c:strRef>
              <c:f>'Сумарни подаци'!$C$71</c:f>
              <c:strCache>
                <c:ptCount val="1"/>
                <c:pt idx="0">
                  <c:v>Број оригиналних захтева без усаглашавања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'Сумарни подаци'!$D$71:$E$71</c:f>
              <c:numCache>
                <c:formatCode>0%</c:formatCode>
                <c:ptCount val="2"/>
                <c:pt idx="0" formatCode="General">
                  <c:v>61876</c:v>
                </c:pt>
                <c:pt idx="1">
                  <c:v>0.84875586403665193</c:v>
                </c:pt>
              </c:numCache>
            </c:numRef>
          </c:val>
        </c:ser>
        <c:ser>
          <c:idx val="1"/>
          <c:order val="1"/>
          <c:tx>
            <c:strRef>
              <c:f>'Сумарни подаци'!$C$72</c:f>
              <c:strCache>
                <c:ptCount val="1"/>
                <c:pt idx="0">
                  <c:v>Број поднетих усаглашених захтева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'Сумарни подаци'!$D$72:$E$72</c:f>
              <c:numCache>
                <c:formatCode>0%</c:formatCode>
                <c:ptCount val="2"/>
                <c:pt idx="0" formatCode="General">
                  <c:v>11026</c:v>
                </c:pt>
                <c:pt idx="1">
                  <c:v>0.15124413596334807</c:v>
                </c:pt>
              </c:numCache>
            </c:numRef>
          </c:val>
        </c:ser>
        <c:dLbls>
          <c:showLegendKey val="0"/>
          <c:showVal val="0"/>
          <c:showCatName val="0"/>
          <c:showSerName val="0"/>
          <c:showPercent val="0"/>
          <c:showBubbleSize val="0"/>
        </c:dLbls>
        <c:gapWidth val="55"/>
        <c:overlap val="100"/>
        <c:axId val="128912768"/>
        <c:axId val="128984576"/>
      </c:barChart>
      <c:catAx>
        <c:axId val="128912768"/>
        <c:scaling>
          <c:orientation val="minMax"/>
        </c:scaling>
        <c:delete val="1"/>
        <c:axPos val="b"/>
        <c:majorTickMark val="none"/>
        <c:minorTickMark val="none"/>
        <c:tickLblPos val="nextTo"/>
        <c:crossAx val="128984576"/>
        <c:crosses val="autoZero"/>
        <c:auto val="1"/>
        <c:lblAlgn val="ctr"/>
        <c:lblOffset val="100"/>
        <c:noMultiLvlLbl val="0"/>
      </c:catAx>
      <c:valAx>
        <c:axId val="128984576"/>
        <c:scaling>
          <c:orientation val="minMax"/>
        </c:scaling>
        <c:delete val="0"/>
        <c:axPos val="l"/>
        <c:majorGridlines/>
        <c:numFmt formatCode="General" sourceLinked="1"/>
        <c:majorTickMark val="none"/>
        <c:minorTickMark val="none"/>
        <c:tickLblPos val="nextTo"/>
        <c:crossAx val="1289127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Број поднетих захтева по типу захтева</a:t>
            </a:r>
            <a:endParaRPr lang="en-US" sz="1500">
              <a:effectLst/>
            </a:endParaRPr>
          </a:p>
        </c:rich>
      </c:tx>
      <c:layout/>
      <c:overlay val="0"/>
    </c:title>
    <c:autoTitleDeleted val="0"/>
    <c:plotArea>
      <c:layout/>
      <c:barChart>
        <c:barDir val="bar"/>
        <c:grouping val="clustered"/>
        <c:varyColors val="0"/>
        <c:ser>
          <c:idx val="0"/>
          <c:order val="0"/>
          <c:tx>
            <c:strRef>
              <c:f>'Сумарни подаци'!$C$4</c:f>
              <c:strCache>
                <c:ptCount val="1"/>
                <c:pt idx="0">
                  <c:v>Број поднетих захтева</c:v>
                </c:pt>
              </c:strCache>
            </c:strRef>
          </c:tx>
          <c:invertIfNegative val="0"/>
          <c:cat>
            <c:strRef>
              <c:f>'Сумарни подаци'!$B$5:$B$22</c:f>
              <c:strCache>
                <c:ptCount val="18"/>
                <c:pt idx="0">
                  <c:v>Креирање захтева за покретање прекршајног поступка - Регистратор</c:v>
                </c:pt>
                <c:pt idx="1">
                  <c:v>Замена решења по жалби/приговору</c:v>
                </c:pt>
                <c:pt idx="2">
                  <c:v>Контрола активности на предмету - Регистратор</c:v>
                </c:pt>
                <c:pt idx="3">
                  <c:v>Подношење захтева за издавање привремене грађевинске дозволе</c:v>
                </c:pt>
                <c:pt idx="4">
                  <c:v>Достављања пројекта за извођење за објекте из члана 133. за које су предвиђене мере заштите културних добара</c:v>
                </c:pt>
                <c:pt idx="5">
                  <c:v>Подношење захтева за издавање/измену привремене грађевинске дозволе</c:v>
                </c:pt>
                <c:pt idx="6">
                  <c:v>Подношење жалбе/приговора</c:v>
                </c:pt>
                <c:pt idx="7">
                  <c:v>Достављање техничке документације у погледу мера заштите од пожара</c:v>
                </c:pt>
                <c:pt idx="8">
                  <c:v>Подношење пријаве завршетка објекта у конструктивном смислу</c:v>
                </c:pt>
                <c:pt idx="9">
                  <c:v>Подношење захтева за прикључење на комуналну и другу инфраструктуру</c:v>
                </c:pt>
                <c:pt idx="10">
                  <c:v>Подношење пријаве завршетка израде темеља</c:v>
                </c:pt>
                <c:pt idx="11">
                  <c:v>Упис права својине и издавање решења о кућном броју</c:v>
                </c:pt>
                <c:pt idx="12">
                  <c:v>Подношење захтева за издавање употребне дозволе</c:v>
                </c:pt>
                <c:pt idx="13">
                  <c:v>Подношење захтева за остале поступке (одустанак, клаузула правноснажности, исправка техничке грешке и сл.)</c:v>
                </c:pt>
                <c:pt idx="14">
                  <c:v>Подношење захтева за издавање/измену грађевинске дозволе</c:v>
                </c:pt>
                <c:pt idx="15">
                  <c:v>Подношење пријаве радова</c:v>
                </c:pt>
                <c:pt idx="16">
                  <c:v>Подношење захтева за издавање/измену решења о одобрењу извођења радова (члан 145. Закона о планирању и изградњи)</c:v>
                </c:pt>
                <c:pt idx="17">
                  <c:v>Подношење захтева за издавање/измену локацијских услова</c:v>
                </c:pt>
              </c:strCache>
            </c:strRef>
          </c:cat>
          <c:val>
            <c:numRef>
              <c:f>'Сумарни подаци'!$C$5:$C$22</c:f>
              <c:numCache>
                <c:formatCode>General</c:formatCode>
                <c:ptCount val="18"/>
                <c:pt idx="0">
                  <c:v>3</c:v>
                </c:pt>
                <c:pt idx="1">
                  <c:v>7</c:v>
                </c:pt>
                <c:pt idx="2">
                  <c:v>11</c:v>
                </c:pt>
                <c:pt idx="3">
                  <c:v>11</c:v>
                </c:pt>
                <c:pt idx="4">
                  <c:v>12</c:v>
                </c:pt>
                <c:pt idx="5">
                  <c:v>63</c:v>
                </c:pt>
                <c:pt idx="6">
                  <c:v>156</c:v>
                </c:pt>
                <c:pt idx="7">
                  <c:v>1137</c:v>
                </c:pt>
                <c:pt idx="8">
                  <c:v>1597</c:v>
                </c:pt>
                <c:pt idx="9">
                  <c:v>1683</c:v>
                </c:pt>
                <c:pt idx="10">
                  <c:v>3556</c:v>
                </c:pt>
                <c:pt idx="11">
                  <c:v>3692</c:v>
                </c:pt>
                <c:pt idx="12">
                  <c:v>5920</c:v>
                </c:pt>
                <c:pt idx="13">
                  <c:v>5933</c:v>
                </c:pt>
                <c:pt idx="14">
                  <c:v>8926</c:v>
                </c:pt>
                <c:pt idx="15">
                  <c:v>11843</c:v>
                </c:pt>
                <c:pt idx="16">
                  <c:v>13904</c:v>
                </c:pt>
                <c:pt idx="17">
                  <c:v>14448</c:v>
                </c:pt>
              </c:numCache>
            </c:numRef>
          </c:val>
        </c:ser>
        <c:dLbls>
          <c:showLegendKey val="0"/>
          <c:showVal val="0"/>
          <c:showCatName val="0"/>
          <c:showSerName val="0"/>
          <c:showPercent val="0"/>
          <c:showBubbleSize val="0"/>
        </c:dLbls>
        <c:gapWidth val="150"/>
        <c:axId val="12792192"/>
        <c:axId val="12794112"/>
      </c:barChart>
      <c:catAx>
        <c:axId val="12792192"/>
        <c:scaling>
          <c:orientation val="maxMin"/>
        </c:scaling>
        <c:delete val="0"/>
        <c:axPos val="l"/>
        <c:majorTickMark val="out"/>
        <c:minorTickMark val="none"/>
        <c:tickLblPos val="nextTo"/>
        <c:crossAx val="12794112"/>
        <c:crosses val="autoZero"/>
        <c:auto val="1"/>
        <c:lblAlgn val="ctr"/>
        <c:lblOffset val="100"/>
        <c:noMultiLvlLbl val="0"/>
      </c:catAx>
      <c:valAx>
        <c:axId val="12794112"/>
        <c:scaling>
          <c:orientation val="minMax"/>
        </c:scaling>
        <c:delete val="0"/>
        <c:axPos val="t"/>
        <c:majorGridlines/>
        <c:numFmt formatCode="General" sourceLinked="1"/>
        <c:majorTickMark val="out"/>
        <c:minorTickMark val="none"/>
        <c:tickLblPos val="nextTo"/>
        <c:crossAx val="1279219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a:ln>
                <a:solidFill>
                  <a:srgbClr val="92D050"/>
                </a:solidFill>
              </a:ln>
            </c:spPr>
          </c:dPt>
          <c:dPt>
            <c:idx val="2"/>
            <c:bubble3D val="0"/>
            <c:spPr>
              <a:solidFill>
                <a:schemeClr val="accent5"/>
              </a:solidFill>
            </c:spPr>
          </c:dPt>
          <c:dLbls>
            <c:showLegendKey val="0"/>
            <c:showVal val="0"/>
            <c:showCatName val="0"/>
            <c:showSerName val="0"/>
            <c:showPercent val="1"/>
            <c:showBubbleSize val="0"/>
            <c:showLeaderLines val="1"/>
          </c:dLbls>
          <c:cat>
            <c:strRef>
              <c:f>'Градови - сумарни подаци'!$B$54:$B$56</c:f>
              <c:strCache>
                <c:ptCount val="3"/>
                <c:pt idx="0">
                  <c:v>Решени захтеви</c:v>
                </c:pt>
                <c:pt idx="1">
                  <c:v>Обустављени захтеви</c:v>
                </c:pt>
                <c:pt idx="2">
                  <c:v>Обрада захтева у току</c:v>
                </c:pt>
              </c:strCache>
            </c:strRef>
          </c:cat>
          <c:val>
            <c:numRef>
              <c:f>'Градови - сумарни подаци'!$C$54:$C$56</c:f>
              <c:numCache>
                <c:formatCode>General</c:formatCode>
                <c:ptCount val="3"/>
                <c:pt idx="0">
                  <c:v>30864</c:v>
                </c:pt>
                <c:pt idx="1">
                  <c:v>136</c:v>
                </c:pt>
                <c:pt idx="2">
                  <c:v>3466</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Lbls>
            <c:showLegendKey val="0"/>
            <c:showVal val="0"/>
            <c:showCatName val="0"/>
            <c:showSerName val="0"/>
            <c:showPercent val="1"/>
            <c:showBubbleSize val="0"/>
            <c:showLeaderLines val="1"/>
          </c:dLbls>
          <c:cat>
            <c:strRef>
              <c:f>'Градови - сумарни подаци'!$B$58:$B$59</c:f>
              <c:strCache>
                <c:ptCount val="2"/>
                <c:pt idx="0">
                  <c:v>Позитивно решени захтеви</c:v>
                </c:pt>
                <c:pt idx="1">
                  <c:v>Негативно решени захтеви</c:v>
                </c:pt>
              </c:strCache>
            </c:strRef>
          </c:cat>
          <c:val>
            <c:numRef>
              <c:f>'Градови - сумарни подаци'!$C$58:$C$59</c:f>
              <c:numCache>
                <c:formatCode>General</c:formatCode>
                <c:ptCount val="2"/>
                <c:pt idx="0">
                  <c:v>24888</c:v>
                </c:pt>
                <c:pt idx="1">
                  <c:v>5976</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300"/>
              <a:t>Однос броја</a:t>
            </a:r>
            <a:r>
              <a:rPr lang="sr-Cyrl-RS" sz="1300" baseline="0"/>
              <a:t> оригиналних и усаглашених захтева</a:t>
            </a:r>
            <a:endParaRPr lang="en-US" sz="1300"/>
          </a:p>
        </c:rich>
      </c:tx>
      <c:layout/>
      <c:overlay val="0"/>
    </c:title>
    <c:autoTitleDeleted val="0"/>
    <c:plotArea>
      <c:layout/>
      <c:barChart>
        <c:barDir val="col"/>
        <c:grouping val="stacked"/>
        <c:varyColors val="0"/>
        <c:ser>
          <c:idx val="0"/>
          <c:order val="0"/>
          <c:tx>
            <c:strRef>
              <c:f>'Градови - сумарни подаци'!$B$61</c:f>
              <c:strCache>
                <c:ptCount val="1"/>
                <c:pt idx="0">
                  <c:v>Учешће оригиналних захтева без усаглашавања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подаци'!$C$61:$D$61</c:f>
              <c:numCache>
                <c:formatCode>0%</c:formatCode>
                <c:ptCount val="2"/>
                <c:pt idx="0" formatCode="General">
                  <c:v>28288</c:v>
                </c:pt>
                <c:pt idx="1">
                  <c:v>0.82075088493007597</c:v>
                </c:pt>
              </c:numCache>
            </c:numRef>
          </c:val>
        </c:ser>
        <c:ser>
          <c:idx val="1"/>
          <c:order val="1"/>
          <c:tx>
            <c:strRef>
              <c:f>'Градови - сумарни подаци'!$B$62</c:f>
              <c:strCache>
                <c:ptCount val="1"/>
                <c:pt idx="0">
                  <c:v>Учешће захтева који су усаглашени</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подаци'!$C$62:$D$62</c:f>
              <c:numCache>
                <c:formatCode>0%</c:formatCode>
                <c:ptCount val="2"/>
                <c:pt idx="0" formatCode="General">
                  <c:v>6178</c:v>
                </c:pt>
                <c:pt idx="1">
                  <c:v>0.17924911506992397</c:v>
                </c:pt>
              </c:numCache>
            </c:numRef>
          </c:val>
        </c:ser>
        <c:dLbls>
          <c:showLegendKey val="0"/>
          <c:showVal val="0"/>
          <c:showCatName val="0"/>
          <c:showSerName val="0"/>
          <c:showPercent val="0"/>
          <c:showBubbleSize val="0"/>
        </c:dLbls>
        <c:gapWidth val="55"/>
        <c:overlap val="100"/>
        <c:axId val="185655296"/>
        <c:axId val="185656832"/>
      </c:barChart>
      <c:catAx>
        <c:axId val="185655296"/>
        <c:scaling>
          <c:orientation val="minMax"/>
        </c:scaling>
        <c:delete val="1"/>
        <c:axPos val="b"/>
        <c:majorTickMark val="none"/>
        <c:minorTickMark val="none"/>
        <c:tickLblPos val="nextTo"/>
        <c:crossAx val="185656832"/>
        <c:crosses val="autoZero"/>
        <c:auto val="1"/>
        <c:lblAlgn val="ctr"/>
        <c:lblOffset val="100"/>
        <c:noMultiLvlLbl val="0"/>
      </c:catAx>
      <c:valAx>
        <c:axId val="185656832"/>
        <c:scaling>
          <c:orientation val="minMax"/>
        </c:scaling>
        <c:delete val="0"/>
        <c:axPos val="l"/>
        <c:majorGridlines/>
        <c:numFmt formatCode="General" sourceLinked="1"/>
        <c:majorTickMark val="none"/>
        <c:minorTickMark val="none"/>
        <c:tickLblPos val="nextTo"/>
        <c:crossAx val="185655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'Општине - сумарни подаци'!$B$168:$B$170</c:f>
              <c:strCache>
                <c:ptCount val="3"/>
                <c:pt idx="0">
                  <c:v>Решени захтеви</c:v>
                </c:pt>
                <c:pt idx="1">
                  <c:v>Обустављени захтеви</c:v>
                </c:pt>
                <c:pt idx="2">
                  <c:v>Обрада захтева у току</c:v>
                </c:pt>
              </c:strCache>
            </c:strRef>
          </c:cat>
          <c:val>
            <c:numRef>
              <c:f>'Општине - сумарни подаци'!$C$168:$C$170</c:f>
              <c:numCache>
                <c:formatCode>General</c:formatCode>
                <c:ptCount val="3"/>
                <c:pt idx="0">
                  <c:v>35608</c:v>
                </c:pt>
                <c:pt idx="1">
                  <c:v>162</c:v>
                </c:pt>
                <c:pt idx="2">
                  <c:v>2666</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Lbls>
            <c:showLegendKey val="0"/>
            <c:showVal val="0"/>
            <c:showCatName val="0"/>
            <c:showSerName val="0"/>
            <c:showPercent val="1"/>
            <c:showBubbleSize val="0"/>
            <c:showLeaderLines val="1"/>
          </c:dLbls>
          <c:cat>
            <c:strRef>
              <c:f>'Општине - сумарни подаци'!$B$172:$B$173</c:f>
              <c:strCache>
                <c:ptCount val="2"/>
                <c:pt idx="0">
                  <c:v>Позитивно решени захтеви</c:v>
                </c:pt>
                <c:pt idx="1">
                  <c:v>Негативно решени захтеви</c:v>
                </c:pt>
              </c:strCache>
            </c:strRef>
          </c:cat>
          <c:val>
            <c:numRef>
              <c:f>'Општине - сумарни подаци'!$C$172:$C$173</c:f>
              <c:numCache>
                <c:formatCode>General</c:formatCode>
                <c:ptCount val="2"/>
                <c:pt idx="0">
                  <c:v>30095</c:v>
                </c:pt>
                <c:pt idx="1">
                  <c:v>5513</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xdr:colOff>
      <xdr:row>4</xdr:row>
      <xdr:rowOff>190499</xdr:rowOff>
    </xdr:from>
    <xdr:to>
      <xdr:col>6</xdr:col>
      <xdr:colOff>321469</xdr:colOff>
      <xdr:row>19</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23813</xdr:colOff>
      <xdr:row>5</xdr:row>
      <xdr:rowOff>11905</xdr:rowOff>
    </xdr:from>
    <xdr:to>
      <xdr:col>12</xdr:col>
      <xdr:colOff>166688</xdr:colOff>
      <xdr:row>19</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464344</xdr:colOff>
      <xdr:row>6</xdr:row>
      <xdr:rowOff>154782</xdr:rowOff>
    </xdr:from>
    <xdr:to>
      <xdr:col>16</xdr:col>
      <xdr:colOff>214712</xdr:colOff>
      <xdr:row>18</xdr:row>
      <xdr:rowOff>47625</xdr:rowOff>
    </xdr:to>
    <xdr:pic>
      <xdr:nvPicPr>
        <xdr:cNvPr id="4" name="Picture 3"/>
        <xdr:cNvPicPr>
          <a:picLocks noChangeAspect="1"/>
        </xdr:cNvPicPr>
      </xdr:nvPicPr>
      <xdr:blipFill>
        <a:blip xmlns:r="http://schemas.openxmlformats.org/officeDocument/2006/relationships" r:embed="rId3"/>
        <a:stretch>
          <a:fillRect/>
        </a:stretch>
      </xdr:blipFill>
      <xdr:spPr>
        <a:xfrm>
          <a:off x="7750969" y="726282"/>
          <a:ext cx="2179243" cy="2178843"/>
        </a:xfrm>
        <a:prstGeom prst="rect">
          <a:avLst/>
        </a:prstGeom>
        <a:ln>
          <a:solidFill>
            <a:schemeClr val="bg1">
              <a:lumMod val="50000"/>
            </a:schemeClr>
          </a:solidFill>
        </a:ln>
      </xdr:spPr>
    </xdr:pic>
    <xdr:clientData/>
  </xdr:twoCellAnchor>
  <xdr:twoCellAnchor>
    <xdr:from>
      <xdr:col>17</xdr:col>
      <xdr:colOff>11907</xdr:colOff>
      <xdr:row>5</xdr:row>
      <xdr:rowOff>23812</xdr:rowOff>
    </xdr:from>
    <xdr:to>
      <xdr:col>22</xdr:col>
      <xdr:colOff>571500</xdr:colOff>
      <xdr:row>19</xdr:row>
      <xdr:rowOff>166688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21</xdr:row>
      <xdr:rowOff>0</xdr:rowOff>
    </xdr:from>
    <xdr:to>
      <xdr:col>22</xdr:col>
      <xdr:colOff>583406</xdr:colOff>
      <xdr:row>45</xdr:row>
      <xdr:rowOff>11906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744800</xdr:colOff>
      <xdr:row>11</xdr:row>
      <xdr:rowOff>132292</xdr:rowOff>
    </xdr:from>
    <xdr:to>
      <xdr:col>10</xdr:col>
      <xdr:colOff>881063</xdr:colOff>
      <xdr:row>21</xdr:row>
      <xdr:rowOff>185168</xdr:rowOff>
    </xdr:to>
    <xdr:pic>
      <xdr:nvPicPr>
        <xdr:cNvPr id="2" name="Picture 1"/>
        <xdr:cNvPicPr>
          <a:picLocks noChangeAspect="1"/>
        </xdr:cNvPicPr>
      </xdr:nvPicPr>
      <xdr:blipFill>
        <a:blip xmlns:r="http://schemas.openxmlformats.org/officeDocument/2006/relationships" r:embed="rId1"/>
        <a:stretch>
          <a:fillRect/>
        </a:stretch>
      </xdr:blipFill>
      <xdr:spPr>
        <a:xfrm>
          <a:off x="8710081" y="3180292"/>
          <a:ext cx="1946013" cy="1957876"/>
        </a:xfrm>
        <a:prstGeom prst="rect">
          <a:avLst/>
        </a:prstGeom>
      </xdr:spPr>
    </xdr:pic>
    <xdr:clientData/>
  </xdr:twoCellAnchor>
  <xdr:twoCellAnchor>
    <xdr:from>
      <xdr:col>1</xdr:col>
      <xdr:colOff>222249</xdr:colOff>
      <xdr:row>10</xdr:row>
      <xdr:rowOff>127000</xdr:rowOff>
    </xdr:from>
    <xdr:to>
      <xdr:col>4</xdr:col>
      <xdr:colOff>137583</xdr:colOff>
      <xdr:row>23</xdr:row>
      <xdr:rowOff>105833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645584</xdr:colOff>
      <xdr:row>10</xdr:row>
      <xdr:rowOff>127001</xdr:rowOff>
    </xdr:from>
    <xdr:to>
      <xdr:col>8</xdr:col>
      <xdr:colOff>349250</xdr:colOff>
      <xdr:row>23</xdr:row>
      <xdr:rowOff>95251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433917</xdr:colOff>
      <xdr:row>10</xdr:row>
      <xdr:rowOff>105834</xdr:rowOff>
    </xdr:from>
    <xdr:to>
      <xdr:col>13</xdr:col>
      <xdr:colOff>751418</xdr:colOff>
      <xdr:row>23</xdr:row>
      <xdr:rowOff>105834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7</xdr:row>
      <xdr:rowOff>9525</xdr:rowOff>
    </xdr:from>
    <xdr:to>
      <xdr:col>3</xdr:col>
      <xdr:colOff>123825</xdr:colOff>
      <xdr:row>15</xdr:row>
      <xdr:rowOff>133350</xdr:rowOff>
    </xdr:to>
    <mc:AlternateContent xmlns:mc="http://schemas.openxmlformats.org/markup-compatibility/2006" xmlns:a14="http://schemas.microsoft.com/office/drawing/2010/main">
      <mc:Choice Requires="a14">
        <xdr:graphicFrame macro="">
          <xdr:nvGraphicFramePr>
            <xdr:cNvPr id="2" name="NadlezniOrgan"/>
            <xdr:cNvGraphicFramePr/>
          </xdr:nvGraphicFramePr>
          <xdr:xfrm>
            <a:off x="0" y="0"/>
            <a:ext cx="0" cy="0"/>
          </xdr:xfrm>
          <a:graphic>
            <a:graphicData uri="http://schemas.microsoft.com/office/drawing/2010/slicer">
              <sle:slicer xmlns:sle="http://schemas.microsoft.com/office/drawing/2010/slicer" name="NadlezniOrgan"/>
            </a:graphicData>
          </a:graphic>
        </xdr:graphicFrame>
      </mc:Choice>
      <mc:Fallback xmlns="">
        <xdr:sp macro="" textlink="">
          <xdr:nvSpPr>
            <xdr:cNvPr id="0" name=""/>
            <xdr:cNvSpPr>
              <a:spLocks noTextEdit="1"/>
            </xdr:cNvSpPr>
          </xdr:nvSpPr>
          <xdr:spPr>
            <a:xfrm>
              <a:off x="180975" y="1343025"/>
              <a:ext cx="2705100" cy="16478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3</xdr:col>
      <xdr:colOff>38100</xdr:colOff>
      <xdr:row>6</xdr:row>
      <xdr:rowOff>91168</xdr:rowOff>
    </xdr:from>
    <xdr:to>
      <xdr:col>4</xdr:col>
      <xdr:colOff>40822</xdr:colOff>
      <xdr:row>8</xdr:row>
      <xdr:rowOff>119063</xdr:rowOff>
    </xdr:to>
    <xdr:sp macro="" textlink="">
      <xdr:nvSpPr>
        <xdr:cNvPr id="3" name="Left Arrow 2"/>
        <xdr:cNvSpPr/>
      </xdr:nvSpPr>
      <xdr:spPr>
        <a:xfrm>
          <a:off x="2800350" y="1234168"/>
          <a:ext cx="821872"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38100</xdr:colOff>
      <xdr:row>13</xdr:row>
      <xdr:rowOff>178594</xdr:rowOff>
    </xdr:from>
    <xdr:to>
      <xdr:col>4</xdr:col>
      <xdr:colOff>51028</xdr:colOff>
      <xdr:row>16</xdr:row>
      <xdr:rowOff>28575</xdr:rowOff>
    </xdr:to>
    <xdr:sp macro="" textlink="">
      <xdr:nvSpPr>
        <xdr:cNvPr id="4" name="Left Arrow 3"/>
        <xdr:cNvSpPr/>
      </xdr:nvSpPr>
      <xdr:spPr>
        <a:xfrm>
          <a:off x="2800350" y="2655094"/>
          <a:ext cx="8320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347663</xdr:colOff>
      <xdr:row>7</xdr:row>
      <xdr:rowOff>121444</xdr:rowOff>
    </xdr:from>
    <xdr:to>
      <xdr:col>16</xdr:col>
      <xdr:colOff>142876</xdr:colOff>
      <xdr:row>16</xdr:row>
      <xdr:rowOff>47625</xdr:rowOff>
    </xdr:to>
    <mc:AlternateContent xmlns:mc="http://schemas.openxmlformats.org/markup-compatibility/2006" xmlns:a14="http://schemas.microsoft.com/office/drawing/2010/main">
      <mc:Choice Requires="a14">
        <xdr:graphicFrame macro="">
          <xdr:nvGraphicFramePr>
            <xdr:cNvPr id="5" name="Надлежни орган"/>
            <xdr:cNvGraphicFramePr/>
          </xdr:nvGraphicFramePr>
          <xdr:xfrm>
            <a:off x="0" y="0"/>
            <a:ext cx="0" cy="0"/>
          </xdr:xfrm>
          <a:graphic>
            <a:graphicData uri="http://schemas.microsoft.com/office/drawing/2010/slicer">
              <sle:slicer xmlns:sle="http://schemas.microsoft.com/office/drawing/2010/slicer" name="Надлежни орган"/>
            </a:graphicData>
          </a:graphic>
        </xdr:graphicFrame>
      </mc:Choice>
      <mc:Fallback xmlns="">
        <xdr:sp macro="" textlink="">
          <xdr:nvSpPr>
            <xdr:cNvPr id="0" name=""/>
            <xdr:cNvSpPr>
              <a:spLocks noTextEdit="1"/>
            </xdr:cNvSpPr>
          </xdr:nvSpPr>
          <xdr:spPr>
            <a:xfrm>
              <a:off x="11110913" y="1454944"/>
              <a:ext cx="3224213" cy="1640681"/>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16</xdr:col>
      <xdr:colOff>50006</xdr:colOff>
      <xdr:row>7</xdr:row>
      <xdr:rowOff>67356</xdr:rowOff>
    </xdr:from>
    <xdr:to>
      <xdr:col>17</xdr:col>
      <xdr:colOff>52728</xdr:colOff>
      <xdr:row>9</xdr:row>
      <xdr:rowOff>95251</xdr:rowOff>
    </xdr:to>
    <xdr:sp macro="" textlink="">
      <xdr:nvSpPr>
        <xdr:cNvPr id="6" name="Left Arrow 5"/>
        <xdr:cNvSpPr/>
      </xdr:nvSpPr>
      <xdr:spPr>
        <a:xfrm>
          <a:off x="14242256" y="1400856"/>
          <a:ext cx="836160"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38100</xdr:colOff>
      <xdr:row>13</xdr:row>
      <xdr:rowOff>178594</xdr:rowOff>
    </xdr:from>
    <xdr:to>
      <xdr:col>17</xdr:col>
      <xdr:colOff>51028</xdr:colOff>
      <xdr:row>16</xdr:row>
      <xdr:rowOff>28575</xdr:rowOff>
    </xdr:to>
    <xdr:sp macro="" textlink="">
      <xdr:nvSpPr>
        <xdr:cNvPr id="7" name="Left Arrow 6"/>
        <xdr:cNvSpPr/>
      </xdr:nvSpPr>
      <xdr:spPr>
        <a:xfrm>
          <a:off x="2800350" y="2655094"/>
          <a:ext cx="834459"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83343</xdr:colOff>
      <xdr:row>10</xdr:row>
      <xdr:rowOff>178595</xdr:rowOff>
    </xdr:from>
    <xdr:to>
      <xdr:col>3</xdr:col>
      <xdr:colOff>345281</xdr:colOff>
      <xdr:row>23</xdr:row>
      <xdr:rowOff>95251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547686</xdr:colOff>
      <xdr:row>11</xdr:row>
      <xdr:rowOff>11907</xdr:rowOff>
    </xdr:from>
    <xdr:to>
      <xdr:col>7</xdr:col>
      <xdr:colOff>595312</xdr:colOff>
      <xdr:row>23</xdr:row>
      <xdr:rowOff>107157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166688</xdr:colOff>
      <xdr:row>12</xdr:row>
      <xdr:rowOff>71439</xdr:rowOff>
    </xdr:from>
    <xdr:to>
      <xdr:col>10</xdr:col>
      <xdr:colOff>309562</xdr:colOff>
      <xdr:row>21</xdr:row>
      <xdr:rowOff>190165</xdr:rowOff>
    </xdr:to>
    <xdr:pic>
      <xdr:nvPicPr>
        <xdr:cNvPr id="6" name="Picture 5"/>
        <xdr:cNvPicPr>
          <a:picLocks noChangeAspect="1"/>
        </xdr:cNvPicPr>
      </xdr:nvPicPr>
      <xdr:blipFill>
        <a:blip xmlns:r="http://schemas.openxmlformats.org/officeDocument/2006/relationships" r:embed="rId3"/>
        <a:stretch>
          <a:fillRect/>
        </a:stretch>
      </xdr:blipFill>
      <xdr:spPr>
        <a:xfrm>
          <a:off x="8274844" y="2928939"/>
          <a:ext cx="1833562" cy="1833226"/>
        </a:xfrm>
        <a:prstGeom prst="rect">
          <a:avLst/>
        </a:prstGeom>
      </xdr:spPr>
    </xdr:pic>
    <xdr:clientData/>
  </xdr:twoCellAnchor>
  <xdr:twoCellAnchor>
    <xdr:from>
      <xdr:col>10</xdr:col>
      <xdr:colOff>654845</xdr:colOff>
      <xdr:row>10</xdr:row>
      <xdr:rowOff>190499</xdr:rowOff>
    </xdr:from>
    <xdr:to>
      <xdr:col>13</xdr:col>
      <xdr:colOff>738188</xdr:colOff>
      <xdr:row>23</xdr:row>
      <xdr:rowOff>119063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2380</xdr:colOff>
      <xdr:row>7</xdr:row>
      <xdr:rowOff>9526</xdr:rowOff>
    </xdr:from>
    <xdr:to>
      <xdr:col>2</xdr:col>
      <xdr:colOff>607218</xdr:colOff>
      <xdr:row>16</xdr:row>
      <xdr:rowOff>59532</xdr:rowOff>
    </xdr:to>
    <mc:AlternateContent xmlns:mc="http://schemas.openxmlformats.org/markup-compatibility/2006" xmlns:a14="http://schemas.microsoft.com/office/drawing/2010/main">
      <mc:Choice Requires="a14">
        <xdr:graphicFrame macro="">
          <xdr:nvGraphicFramePr>
            <xdr:cNvPr id="4" name="NadlezniOrgan 1"/>
            <xdr:cNvGraphicFramePr/>
          </xdr:nvGraphicFramePr>
          <xdr:xfrm>
            <a:off x="0" y="0"/>
            <a:ext cx="0" cy="0"/>
          </xdr:xfrm>
          <a:graphic>
            <a:graphicData uri="http://schemas.microsoft.com/office/drawing/2010/slicer">
              <sle:slicer xmlns:sle="http://schemas.microsoft.com/office/drawing/2010/slicer" name="NadlezniOrgan 1"/>
            </a:graphicData>
          </a:graphic>
        </xdr:graphicFrame>
      </mc:Choice>
      <mc:Fallback xmlns="">
        <xdr:sp macro="" textlink="">
          <xdr:nvSpPr>
            <xdr:cNvPr id="0" name=""/>
            <xdr:cNvSpPr>
              <a:spLocks noTextEdit="1"/>
            </xdr:cNvSpPr>
          </xdr:nvSpPr>
          <xdr:spPr>
            <a:xfrm>
              <a:off x="609599" y="1343026"/>
              <a:ext cx="3033713" cy="176450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488156</xdr:colOff>
      <xdr:row>7</xdr:row>
      <xdr:rowOff>0</xdr:rowOff>
    </xdr:from>
    <xdr:to>
      <xdr:col>3</xdr:col>
      <xdr:colOff>40822</xdr:colOff>
      <xdr:row>8</xdr:row>
      <xdr:rowOff>119063</xdr:rowOff>
    </xdr:to>
    <xdr:sp macro="" textlink="">
      <xdr:nvSpPr>
        <xdr:cNvPr id="2" name="Left Arrow 1"/>
        <xdr:cNvSpPr/>
      </xdr:nvSpPr>
      <xdr:spPr>
        <a:xfrm>
          <a:off x="3524250" y="1333500"/>
          <a:ext cx="362291" cy="309563"/>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333375</xdr:colOff>
      <xdr:row>13</xdr:row>
      <xdr:rowOff>178594</xdr:rowOff>
    </xdr:from>
    <xdr:to>
      <xdr:col>3</xdr:col>
      <xdr:colOff>51028</xdr:colOff>
      <xdr:row>16</xdr:row>
      <xdr:rowOff>28575</xdr:rowOff>
    </xdr:to>
    <xdr:sp macro="" textlink="">
      <xdr:nvSpPr>
        <xdr:cNvPr id="3" name="Left Arrow 2"/>
        <xdr:cNvSpPr/>
      </xdr:nvSpPr>
      <xdr:spPr>
        <a:xfrm>
          <a:off x="3369469" y="2655094"/>
          <a:ext cx="5272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88104</xdr:colOff>
      <xdr:row>7</xdr:row>
      <xdr:rowOff>21432</xdr:rowOff>
    </xdr:from>
    <xdr:to>
      <xdr:col>14</xdr:col>
      <xdr:colOff>595311</xdr:colOff>
      <xdr:row>15</xdr:row>
      <xdr:rowOff>178595</xdr:rowOff>
    </xdr:to>
    <mc:AlternateContent xmlns:mc="http://schemas.openxmlformats.org/markup-compatibility/2006" xmlns:a14="http://schemas.microsoft.com/office/drawing/2010/main">
      <mc:Choice Requires="a14">
        <xdr:graphicFrame macro="">
          <xdr:nvGraphicFramePr>
            <xdr:cNvPr id="7" name="Надлежни орган 1"/>
            <xdr:cNvGraphicFramePr/>
          </xdr:nvGraphicFramePr>
          <xdr:xfrm>
            <a:off x="0" y="0"/>
            <a:ext cx="0" cy="0"/>
          </xdr:xfrm>
          <a:graphic>
            <a:graphicData uri="http://schemas.microsoft.com/office/drawing/2010/slicer">
              <sle:slicer xmlns:sle="http://schemas.microsoft.com/office/drawing/2010/slicer" name="Надлежни орган 1"/>
            </a:graphicData>
          </a:graphic>
        </xdr:graphicFrame>
      </mc:Choice>
      <mc:Fallback xmlns="">
        <xdr:sp macro="" textlink="">
          <xdr:nvSpPr>
            <xdr:cNvPr id="0" name=""/>
            <xdr:cNvSpPr>
              <a:spLocks noTextEdit="1"/>
            </xdr:cNvSpPr>
          </xdr:nvSpPr>
          <xdr:spPr>
            <a:xfrm>
              <a:off x="11827667" y="1354932"/>
              <a:ext cx="3007519" cy="168116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14</xdr:col>
      <xdr:colOff>488156</xdr:colOff>
      <xdr:row>7</xdr:row>
      <xdr:rowOff>0</xdr:rowOff>
    </xdr:from>
    <xdr:to>
      <xdr:col>15</xdr:col>
      <xdr:colOff>40822</xdr:colOff>
      <xdr:row>8</xdr:row>
      <xdr:rowOff>119063</xdr:rowOff>
    </xdr:to>
    <xdr:sp macro="" textlink="">
      <xdr:nvSpPr>
        <xdr:cNvPr id="5" name="Left Arrow 4"/>
        <xdr:cNvSpPr/>
      </xdr:nvSpPr>
      <xdr:spPr>
        <a:xfrm>
          <a:off x="3524250" y="1333500"/>
          <a:ext cx="362291" cy="309563"/>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333375</xdr:colOff>
      <xdr:row>13</xdr:row>
      <xdr:rowOff>178594</xdr:rowOff>
    </xdr:from>
    <xdr:to>
      <xdr:col>15</xdr:col>
      <xdr:colOff>51028</xdr:colOff>
      <xdr:row>16</xdr:row>
      <xdr:rowOff>28575</xdr:rowOff>
    </xdr:to>
    <xdr:sp macro="" textlink="">
      <xdr:nvSpPr>
        <xdr:cNvPr id="6" name="Left Arrow 5"/>
        <xdr:cNvSpPr/>
      </xdr:nvSpPr>
      <xdr:spPr>
        <a:xfrm>
          <a:off x="3369469" y="2655094"/>
          <a:ext cx="5272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lica Anđelković" refreshedDate="42871.414953935186" createdVersion="4" refreshedVersion="4" minRefreshableVersion="3" recordCount="609">
  <cacheSource type="worksheet">
    <worksheetSource ref="B5:H614" sheet="Gradovi radna verzija"/>
  </cacheSource>
  <cacheFields count="13">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16">
        <s v="Достављање техничке документације у погледу мера заштите од пожара"/>
        <s v="Подношење жалбе/приговора"/>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привремене грађевинске дозволе"/>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а пројекта за извођење за објекте из члана 133. за које су предвиђене мере заштите културних добара"/>
        <s v="Контрола активности на предмету - Регистратор"/>
        <s v="Замена решења по жалби/приговору"/>
      </sharedItems>
    </cacheField>
    <cacheField name="BrPodnetihPrijava" numFmtId="0">
      <sharedItems containsSemiMixedTypes="0" containsString="0" containsNumber="1" containsInteger="1" minValue="1" maxValue="1083"/>
    </cacheField>
    <cacheField name="BrResenihPrijava" numFmtId="0">
      <sharedItems containsSemiMixedTypes="0" containsString="0" containsNumber="1" containsInteger="1" minValue="0" maxValue="844"/>
    </cacheField>
    <cacheField name="BrPozitivnoResenihPrijava" numFmtId="0">
      <sharedItems containsSemiMixedTypes="0" containsString="0" containsNumber="1" containsInteger="1" minValue="0" maxValue="558"/>
    </cacheField>
    <cacheField name="BrNegativnoResenihPrijava" numFmtId="0">
      <sharedItems containsSemiMixedTypes="0" containsString="0" containsNumber="1" containsInteger="1" minValue="0" maxValue="355"/>
    </cacheField>
    <cacheField name="BrObustavljenihPrijava" numFmtId="0">
      <sharedItems containsSemiMixedTypes="0" containsString="0" containsNumber="1" containsInteger="1" minValue="0" maxValue="17"/>
    </cacheField>
    <cacheField name="Учешће позитивно решених захтев" numFmtId="0" formula=" 0" databaseField="0"/>
    <cacheField name="Учешће решених захтева" numFmtId="0" formula="BrResenihPrijava/BrPodnetihPrijava" databaseField="0"/>
    <cacheField name="Учешће позитивно решених захтева" numFmtId="0" formula="BrPozitivnoResenihPrijava/BrResenihPrijava" databaseField="0"/>
    <cacheField name="Учешће негативно решених захтева" numFmtId="0" formula="BrNegativnoResenihPrijava/BrResenihPrijava" databaseField="0"/>
    <cacheField name="Учешће захтева у обради" numFmtId="0" formula=" (BrPodnetihPrijava-BrResenihPrijava-BrObustavljenihPrijava)/BrPodnetihPrijava" databaseField="0"/>
    <cacheField name="Просечни проценат успешности" numFmtId="0" formula=" ('Учешће решених захтева'+'Учешће позитивно решених захтева')/2"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Milica Anđelković" refreshedDate="42871.415644907407" createdVersion="4" refreshedVersion="4" minRefreshableVersion="3" recordCount="235">
  <cacheSource type="worksheet">
    <worksheetSource ref="B618:H853" sheet="Gradovi radna verzija"/>
  </cacheSource>
  <cacheFields count="7">
    <cacheField name="Надлежни орган" numFmtId="0">
      <sharedItems count="26">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 v="ГРАД БЕОГРАД"/>
      </sharedItems>
    </cacheField>
    <cacheField name="Тип усаглашеног захтева" numFmtId="0">
      <sharedItems count="6">
        <s v="Подношење усаглашеног захтева за издавање/измену грађевинске дозволе"/>
        <s v="Подношење усаглашеног захтева за издавање употребне дозволе"/>
        <s v="Подношење усаглашеног захтева за издавање/измену решења о одобрењу извођења радова "/>
        <s v="Подношење усаглашеног захтева за издавање/измену локацијских услова"/>
        <s v="Достављање техничке документације у погледу мера заштите од пожара на основу усаглашеног захтева"/>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0" maxValue="442"/>
    </cacheField>
    <cacheField name="BrResenihPrijava" numFmtId="0">
      <sharedItems containsSemiMixedTypes="0" containsString="0" containsNumber="1" containsInteger="1" minValue="0" maxValue="372"/>
    </cacheField>
    <cacheField name="BrPozitivnoResenihPrijava" numFmtId="0">
      <sharedItems containsSemiMixedTypes="0" containsString="0" containsNumber="1" containsInteger="1" minValue="0" maxValue="201"/>
    </cacheField>
    <cacheField name="BrNegativnoResenihPrijava" numFmtId="0">
      <sharedItems containsSemiMixedTypes="0" containsString="0" containsNumber="1" containsInteger="1" minValue="0" maxValue="171"/>
    </cacheField>
    <cacheField name="BrObustavljenihPrijava"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Milica Anđelković" refreshedDate="42871.688058449072" createdVersion="4" refreshedVersion="4" minRefreshableVersion="3" recordCount="2472">
  <cacheSource type="worksheet">
    <worksheetSource ref="B3:H2475" sheet="Opštine radna verzija"/>
  </cacheSource>
  <cacheFields count="12">
    <cacheField name="NadlezniOrgan" numFmtId="0">
      <sharedItems count="136">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АЏИН ХАН"/>
        <s v="ОПШТИНА ГОЛУБАЦ"/>
        <s v="ОПШТИНА ГОРЊИ МИЛАНОВАЦ"/>
        <s v="ОПШТИНА ДЕСПОТОВАЦ"/>
        <s v="ОПШТИНА ДИМИТРОВГРАД"/>
        <s v="ОПШТИНА ДОЉЕВАЦ"/>
        <s v="ОПШТИНА ЖАБАЉ"/>
        <s v="ОПШТИНА ЖАБАРИ"/>
        <s v="ОПШТИНА ЖАГУБИЦА"/>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ОЦЕЉЕВА"/>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ЗВОРНИ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TipPostupka" numFmtId="0">
      <sharedItems count="18">
        <s v="Замена решења по жалби/приговору"/>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е техничке документације у погледу мера заштите од пожара"/>
        <s v="Подношење жалбе/приговора"/>
        <s v="Подношење захтева за издавање привремене грађевинске дозволе"/>
        <s v="Достављања пројекта за извођење за објекте из члана 133. за које су предвиђене мере заштите културних добара"/>
        <s v="Креирање захтева за покретање прекршајног поступка - Регистратор"/>
        <s v="Подношење захтева за издавање/измену привремене грађевинске дозволе"/>
        <s v="Контрола активности на предмету - Регистратор"/>
      </sharedItems>
    </cacheField>
    <cacheField name="BrPodnetihPrijava" numFmtId="0">
      <sharedItems containsSemiMixedTypes="0" containsString="0" containsNumber="1" containsInteger="1" minValue="1" maxValue="181"/>
    </cacheField>
    <cacheField name="BrResenihPrijava" numFmtId="0">
      <sharedItems containsSemiMixedTypes="0" containsString="0" containsNumber="1" containsInteger="1" minValue="0" maxValue="181"/>
    </cacheField>
    <cacheField name="BrPozitivnoResenihPrijava" numFmtId="0">
      <sharedItems containsSemiMixedTypes="0" containsString="0" containsNumber="1" containsInteger="1" minValue="0" maxValue="169"/>
    </cacheField>
    <cacheField name="BrNegativnoResenihPrijava" numFmtId="0">
      <sharedItems containsSemiMixedTypes="0" containsString="0" containsNumber="1" containsInteger="1" minValue="0" maxValue="102"/>
    </cacheField>
    <cacheField name="BrObustavljenihPrijava" numFmtId="0">
      <sharedItems containsSemiMixedTypes="0" containsString="0" containsNumber="1" containsInteger="1" minValue="0" maxValue="22"/>
    </cacheField>
    <cacheField name="Учешће решених захтева" numFmtId="0" formula="BrResenihPrijava/BrPodnetihPrijava" databaseField="0"/>
    <cacheField name="Учешће позитивно решених захтева" numFmtId="0" formula="BrPozitivnoResenihPrijava/BrResenihPrijava" databaseField="0"/>
    <cacheField name="Учешће негативно решених захтева" numFmtId="0" formula="BrNegativnoResenihPrijava/BrResenihPrijava" databaseField="0"/>
    <cacheField name="Учешће захтева чија је обрада у току" numFmtId="0" formula=" (BrPodnetihPrijava-BrResenihPrijava-BrObustavljenihPrijava)/BrPodnetihPrijava" databaseField="0"/>
    <cacheField name="Просечни проценат успешности" numFmtId="0" formula=" ('Учешће решених захтева'+'Учешће позитивно решених захтева')/2" databaseField="0"/>
  </cacheFields>
  <extLst>
    <ext xmlns:x14="http://schemas.microsoft.com/office/spreadsheetml/2009/9/main" uri="{725AE2AE-9491-48be-B2B4-4EB974FC3084}">
      <x14:pivotCacheDefinition pivotCacheId="3"/>
    </ext>
  </extLst>
</pivotCacheDefinition>
</file>

<file path=xl/pivotCache/pivotCacheDefinition4.xml><?xml version="1.0" encoding="utf-8"?>
<pivotCacheDefinition xmlns="http://schemas.openxmlformats.org/spreadsheetml/2006/main" xmlns:r="http://schemas.openxmlformats.org/officeDocument/2006/relationships" r:id="rId1" refreshedBy="Milica Anđelković" refreshedDate="42871.690337384258" createdVersion="4" refreshedVersion="4" minRefreshableVersion="3" recordCount="826">
  <cacheSource type="worksheet">
    <worksheetSource ref="B2486:H3312" sheet="Opštine radna verzija"/>
  </cacheSource>
  <cacheFields count="7">
    <cacheField name="Надлежни орган" numFmtId="0">
      <sharedItems count="134">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ОЛУБАЦ"/>
        <s v="ОПШТИНА ГОРЊИ МИЛАНОВАЦ"/>
        <s v="ОПШТИНА ДЕСПОТОВАЦ"/>
        <s v="ОПШТИНА ДИМИТРОВГРАД"/>
        <s v="ОПШТИНА ДОЉЕВАЦ"/>
        <s v="ОПШТИНА ЖАБАЉ"/>
        <s v="ОПШТИНА ЖАБАРИ"/>
        <s v="ОПШТИНА ЖАГУБИЦА"/>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ОЦЕЉЕВА"/>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ЗВОРНИК"/>
        <s v="ОПШТИНА МАЛИ ИЂОШ"/>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ОСЕЧИН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Тип усаглашеног захтева" numFmtId="0">
      <sharedItems count="6">
        <s v="Подношење усаглашеног захтева за издавање/измену локацијских услова"/>
        <s v="Подношење усаглашеног захтева за издавање/измену решења о одобрењу извођења радова "/>
        <s v="Подношење усаглашеног захтева за издавање употребне дозволе"/>
        <s v="Подношење усаглашеног захтева за издавање/измену грађевинске дозволе"/>
        <s v="Подношење усаглашеног захтева за издавање/измену привремене грађевинске дозволе"/>
        <s v="Достављање техничке документације у погледу мера заштите од пожара на основу усаглашеног захтева"/>
      </sharedItems>
    </cacheField>
    <cacheField name="BrPodnetihPrijava" numFmtId="0">
      <sharedItems containsSemiMixedTypes="0" containsString="0" containsNumber="1" containsInteger="1" minValue="0" maxValue="66"/>
    </cacheField>
    <cacheField name="BrResenihPrijava" numFmtId="0">
      <sharedItems containsSemiMixedTypes="0" containsString="0" containsNumber="1" containsInteger="1" minValue="0" maxValue="65"/>
    </cacheField>
    <cacheField name="BrPozitivnoResenihPrijava" numFmtId="0">
      <sharedItems containsSemiMixedTypes="0" containsString="0" containsNumber="1" containsInteger="1" minValue="0" maxValue="59"/>
    </cacheField>
    <cacheField name="BrNegativnoResenihPrijava" numFmtId="0">
      <sharedItems containsSemiMixedTypes="0" containsString="0" containsNumber="1" containsInteger="1" minValue="0" maxValue="31"/>
    </cacheField>
    <cacheField name="BrObustavljenihPrijava" numFmtId="0">
      <sharedItems containsSemiMixedTypes="0" containsString="0" containsNumber="1" containsInteger="1" minValue="0" maxValue="3"/>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609">
  <r>
    <x v="0"/>
    <x v="0"/>
    <n v="38"/>
    <n v="28"/>
    <n v="15"/>
    <n v="13"/>
    <n v="0"/>
  </r>
  <r>
    <x v="0"/>
    <x v="0"/>
    <n v="123"/>
    <n v="101"/>
    <n v="96"/>
    <n v="5"/>
    <n v="0"/>
  </r>
  <r>
    <x v="0"/>
    <x v="1"/>
    <n v="17"/>
    <n v="0"/>
    <n v="0"/>
    <n v="0"/>
    <n v="0"/>
  </r>
  <r>
    <x v="0"/>
    <x v="1"/>
    <n v="1"/>
    <n v="0"/>
    <n v="0"/>
    <n v="0"/>
    <n v="0"/>
  </r>
  <r>
    <x v="0"/>
    <x v="1"/>
    <n v="6"/>
    <n v="0"/>
    <n v="0"/>
    <n v="0"/>
    <n v="0"/>
  </r>
  <r>
    <x v="0"/>
    <x v="2"/>
    <n v="70"/>
    <n v="34"/>
    <n v="22"/>
    <n v="12"/>
    <n v="0"/>
  </r>
  <r>
    <x v="0"/>
    <x v="2"/>
    <n v="214"/>
    <n v="185"/>
    <n v="68"/>
    <n v="117"/>
    <n v="2"/>
  </r>
  <r>
    <x v="0"/>
    <x v="3"/>
    <n v="100"/>
    <n v="61"/>
    <n v="32"/>
    <n v="29"/>
    <n v="0"/>
  </r>
  <r>
    <x v="0"/>
    <x v="3"/>
    <n v="331"/>
    <n v="296"/>
    <n v="141"/>
    <n v="155"/>
    <n v="4"/>
  </r>
  <r>
    <x v="0"/>
    <x v="4"/>
    <n v="450"/>
    <n v="167"/>
    <n v="106"/>
    <n v="61"/>
    <n v="0"/>
  </r>
  <r>
    <x v="0"/>
    <x v="4"/>
    <n v="1083"/>
    <n v="844"/>
    <n v="489"/>
    <n v="355"/>
    <n v="3"/>
  </r>
  <r>
    <x v="0"/>
    <x v="5"/>
    <n v="2"/>
    <n v="1"/>
    <n v="1"/>
    <n v="0"/>
    <n v="0"/>
  </r>
  <r>
    <x v="0"/>
    <x v="5"/>
    <n v="9"/>
    <n v="9"/>
    <n v="6"/>
    <n v="3"/>
    <n v="0"/>
  </r>
  <r>
    <x v="0"/>
    <x v="6"/>
    <n v="102"/>
    <n v="68"/>
    <n v="33"/>
    <n v="35"/>
    <n v="0"/>
  </r>
  <r>
    <x v="0"/>
    <x v="6"/>
    <n v="322"/>
    <n v="297"/>
    <n v="126"/>
    <n v="171"/>
    <n v="0"/>
  </r>
  <r>
    <x v="0"/>
    <x v="7"/>
    <n v="146"/>
    <n v="120"/>
    <n v="118"/>
    <n v="2"/>
    <n v="0"/>
  </r>
  <r>
    <x v="0"/>
    <x v="7"/>
    <n v="379"/>
    <n v="351"/>
    <n v="348"/>
    <n v="3"/>
    <n v="0"/>
  </r>
  <r>
    <x v="0"/>
    <x v="8"/>
    <n v="106"/>
    <n v="47"/>
    <n v="25"/>
    <n v="22"/>
    <n v="0"/>
  </r>
  <r>
    <x v="0"/>
    <x v="8"/>
    <n v="229"/>
    <n v="203"/>
    <n v="78"/>
    <n v="125"/>
    <n v="0"/>
  </r>
  <r>
    <x v="0"/>
    <x v="9"/>
    <n v="72"/>
    <n v="48"/>
    <n v="14"/>
    <n v="34"/>
    <n v="0"/>
  </r>
  <r>
    <x v="0"/>
    <x v="9"/>
    <n v="188"/>
    <n v="171"/>
    <n v="61"/>
    <n v="110"/>
    <n v="0"/>
  </r>
  <r>
    <x v="0"/>
    <x v="10"/>
    <n v="41"/>
    <n v="36"/>
    <n v="30"/>
    <n v="6"/>
    <n v="0"/>
  </r>
  <r>
    <x v="0"/>
    <x v="10"/>
    <n v="56"/>
    <n v="49"/>
    <n v="35"/>
    <n v="14"/>
    <n v="0"/>
  </r>
  <r>
    <x v="0"/>
    <x v="11"/>
    <n v="71"/>
    <n v="66"/>
    <n v="53"/>
    <n v="13"/>
    <n v="0"/>
  </r>
  <r>
    <x v="0"/>
    <x v="11"/>
    <n v="337"/>
    <n v="337"/>
    <n v="225"/>
    <n v="112"/>
    <n v="0"/>
  </r>
  <r>
    <x v="0"/>
    <x v="12"/>
    <n v="33"/>
    <n v="8"/>
    <n v="8"/>
    <n v="0"/>
    <n v="0"/>
  </r>
  <r>
    <x v="0"/>
    <x v="12"/>
    <n v="45"/>
    <n v="13"/>
    <n v="13"/>
    <n v="0"/>
    <n v="1"/>
  </r>
  <r>
    <x v="1"/>
    <x v="13"/>
    <n v="1"/>
    <n v="1"/>
    <n v="1"/>
    <n v="0"/>
    <n v="0"/>
  </r>
  <r>
    <x v="1"/>
    <x v="0"/>
    <n v="15"/>
    <n v="15"/>
    <n v="15"/>
    <n v="0"/>
    <n v="0"/>
  </r>
  <r>
    <x v="1"/>
    <x v="14"/>
    <n v="1"/>
    <n v="0"/>
    <n v="0"/>
    <n v="0"/>
    <n v="0"/>
  </r>
  <r>
    <x v="1"/>
    <x v="1"/>
    <n v="1"/>
    <n v="0"/>
    <n v="0"/>
    <n v="0"/>
    <n v="0"/>
  </r>
  <r>
    <x v="1"/>
    <x v="1"/>
    <n v="1"/>
    <n v="0"/>
    <n v="0"/>
    <n v="0"/>
    <n v="0"/>
  </r>
  <r>
    <x v="1"/>
    <x v="2"/>
    <n v="40"/>
    <n v="32"/>
    <n v="30"/>
    <n v="2"/>
    <n v="0"/>
  </r>
  <r>
    <x v="1"/>
    <x v="2"/>
    <n v="123"/>
    <n v="121"/>
    <n v="110"/>
    <n v="11"/>
    <n v="0"/>
  </r>
  <r>
    <x v="1"/>
    <x v="3"/>
    <n v="44"/>
    <n v="37"/>
    <n v="29"/>
    <n v="8"/>
    <n v="0"/>
  </r>
  <r>
    <x v="1"/>
    <x v="3"/>
    <n v="136"/>
    <n v="132"/>
    <n v="106"/>
    <n v="26"/>
    <n v="0"/>
  </r>
  <r>
    <x v="1"/>
    <x v="4"/>
    <n v="73"/>
    <n v="45"/>
    <n v="45"/>
    <n v="0"/>
    <n v="0"/>
  </r>
  <r>
    <x v="1"/>
    <x v="4"/>
    <n v="148"/>
    <n v="140"/>
    <n v="132"/>
    <n v="8"/>
    <n v="0"/>
  </r>
  <r>
    <x v="1"/>
    <x v="6"/>
    <n v="26"/>
    <n v="23"/>
    <n v="21"/>
    <n v="2"/>
    <n v="0"/>
  </r>
  <r>
    <x v="1"/>
    <x v="6"/>
    <n v="122"/>
    <n v="114"/>
    <n v="76"/>
    <n v="38"/>
    <n v="0"/>
  </r>
  <r>
    <x v="1"/>
    <x v="7"/>
    <n v="41"/>
    <n v="40"/>
    <n v="40"/>
    <n v="0"/>
    <n v="0"/>
  </r>
  <r>
    <x v="1"/>
    <x v="7"/>
    <n v="73"/>
    <n v="72"/>
    <n v="70"/>
    <n v="2"/>
    <n v="0"/>
  </r>
  <r>
    <x v="1"/>
    <x v="8"/>
    <n v="11"/>
    <n v="10"/>
    <n v="10"/>
    <n v="0"/>
    <n v="0"/>
  </r>
  <r>
    <x v="1"/>
    <x v="8"/>
    <n v="22"/>
    <n v="18"/>
    <n v="12"/>
    <n v="6"/>
    <n v="0"/>
  </r>
  <r>
    <x v="1"/>
    <x v="9"/>
    <n v="15"/>
    <n v="14"/>
    <n v="11"/>
    <n v="3"/>
    <n v="0"/>
  </r>
  <r>
    <x v="1"/>
    <x v="9"/>
    <n v="72"/>
    <n v="71"/>
    <n v="59"/>
    <n v="12"/>
    <n v="0"/>
  </r>
  <r>
    <x v="1"/>
    <x v="10"/>
    <n v="15"/>
    <n v="14"/>
    <n v="14"/>
    <n v="0"/>
    <n v="0"/>
  </r>
  <r>
    <x v="1"/>
    <x v="10"/>
    <n v="38"/>
    <n v="38"/>
    <n v="33"/>
    <n v="5"/>
    <n v="0"/>
  </r>
  <r>
    <x v="1"/>
    <x v="11"/>
    <n v="41"/>
    <n v="38"/>
    <n v="36"/>
    <n v="2"/>
    <n v="0"/>
  </r>
  <r>
    <x v="1"/>
    <x v="11"/>
    <n v="155"/>
    <n v="152"/>
    <n v="118"/>
    <n v="34"/>
    <n v="0"/>
  </r>
  <r>
    <x v="1"/>
    <x v="12"/>
    <n v="27"/>
    <n v="23"/>
    <n v="22"/>
    <n v="1"/>
    <n v="0"/>
  </r>
  <r>
    <x v="1"/>
    <x v="12"/>
    <n v="113"/>
    <n v="112"/>
    <n v="111"/>
    <n v="1"/>
    <n v="1"/>
  </r>
  <r>
    <x v="2"/>
    <x v="0"/>
    <n v="7"/>
    <n v="6"/>
    <n v="4"/>
    <n v="2"/>
    <n v="0"/>
  </r>
  <r>
    <x v="2"/>
    <x v="0"/>
    <n v="8"/>
    <n v="7"/>
    <n v="5"/>
    <n v="2"/>
    <n v="0"/>
  </r>
  <r>
    <x v="2"/>
    <x v="2"/>
    <n v="17"/>
    <n v="14"/>
    <n v="13"/>
    <n v="1"/>
    <n v="0"/>
  </r>
  <r>
    <x v="2"/>
    <x v="2"/>
    <n v="31"/>
    <n v="30"/>
    <n v="30"/>
    <n v="0"/>
    <n v="0"/>
  </r>
  <r>
    <x v="2"/>
    <x v="3"/>
    <n v="14"/>
    <n v="14"/>
    <n v="9"/>
    <n v="5"/>
    <n v="0"/>
  </r>
  <r>
    <x v="2"/>
    <x v="3"/>
    <n v="34"/>
    <n v="34"/>
    <n v="32"/>
    <n v="2"/>
    <n v="0"/>
  </r>
  <r>
    <x v="2"/>
    <x v="4"/>
    <n v="30"/>
    <n v="26"/>
    <n v="18"/>
    <n v="8"/>
    <n v="0"/>
  </r>
  <r>
    <x v="2"/>
    <x v="4"/>
    <n v="52"/>
    <n v="48"/>
    <n v="27"/>
    <n v="21"/>
    <n v="0"/>
  </r>
  <r>
    <x v="2"/>
    <x v="5"/>
    <n v="1"/>
    <n v="1"/>
    <n v="1"/>
    <n v="0"/>
    <n v="0"/>
  </r>
  <r>
    <x v="2"/>
    <x v="6"/>
    <n v="26"/>
    <n v="22"/>
    <n v="16"/>
    <n v="6"/>
    <n v="0"/>
  </r>
  <r>
    <x v="2"/>
    <x v="6"/>
    <n v="38"/>
    <n v="37"/>
    <n v="36"/>
    <n v="1"/>
    <n v="0"/>
  </r>
  <r>
    <x v="2"/>
    <x v="7"/>
    <n v="27"/>
    <n v="25"/>
    <n v="24"/>
    <n v="1"/>
    <n v="0"/>
  </r>
  <r>
    <x v="2"/>
    <x v="7"/>
    <n v="12"/>
    <n v="12"/>
    <n v="12"/>
    <n v="0"/>
    <n v="0"/>
  </r>
  <r>
    <x v="2"/>
    <x v="8"/>
    <n v="1"/>
    <n v="1"/>
    <n v="0"/>
    <n v="1"/>
    <n v="0"/>
  </r>
  <r>
    <x v="2"/>
    <x v="9"/>
    <n v="2"/>
    <n v="2"/>
    <n v="1"/>
    <n v="1"/>
    <n v="0"/>
  </r>
  <r>
    <x v="2"/>
    <x v="9"/>
    <n v="4"/>
    <n v="4"/>
    <n v="2"/>
    <n v="2"/>
    <n v="0"/>
  </r>
  <r>
    <x v="2"/>
    <x v="10"/>
    <n v="1"/>
    <n v="1"/>
    <n v="1"/>
    <n v="0"/>
    <n v="0"/>
  </r>
  <r>
    <x v="2"/>
    <x v="10"/>
    <n v="3"/>
    <n v="3"/>
    <n v="2"/>
    <n v="1"/>
    <n v="0"/>
  </r>
  <r>
    <x v="2"/>
    <x v="11"/>
    <n v="22"/>
    <n v="21"/>
    <n v="17"/>
    <n v="4"/>
    <n v="0"/>
  </r>
  <r>
    <x v="2"/>
    <x v="11"/>
    <n v="26"/>
    <n v="26"/>
    <n v="17"/>
    <n v="9"/>
    <n v="0"/>
  </r>
  <r>
    <x v="2"/>
    <x v="12"/>
    <n v="4"/>
    <n v="0"/>
    <n v="0"/>
    <n v="0"/>
    <n v="0"/>
  </r>
  <r>
    <x v="3"/>
    <x v="0"/>
    <n v="6"/>
    <n v="2"/>
    <n v="2"/>
    <n v="0"/>
    <n v="0"/>
  </r>
  <r>
    <x v="3"/>
    <x v="0"/>
    <n v="9"/>
    <n v="7"/>
    <n v="7"/>
    <n v="0"/>
    <n v="0"/>
  </r>
  <r>
    <x v="3"/>
    <x v="2"/>
    <n v="34"/>
    <n v="32"/>
    <n v="21"/>
    <n v="11"/>
    <n v="0"/>
  </r>
  <r>
    <x v="3"/>
    <x v="2"/>
    <n v="52"/>
    <n v="51"/>
    <n v="48"/>
    <n v="3"/>
    <n v="0"/>
  </r>
  <r>
    <x v="3"/>
    <x v="3"/>
    <n v="30"/>
    <n v="27"/>
    <n v="15"/>
    <n v="12"/>
    <n v="0"/>
  </r>
  <r>
    <x v="3"/>
    <x v="3"/>
    <n v="81"/>
    <n v="80"/>
    <n v="67"/>
    <n v="13"/>
    <n v="0"/>
  </r>
  <r>
    <x v="3"/>
    <x v="4"/>
    <n v="37"/>
    <n v="27"/>
    <n v="14"/>
    <n v="13"/>
    <n v="0"/>
  </r>
  <r>
    <x v="3"/>
    <x v="4"/>
    <n v="96"/>
    <n v="87"/>
    <n v="80"/>
    <n v="7"/>
    <n v="0"/>
  </r>
  <r>
    <x v="3"/>
    <x v="5"/>
    <n v="1"/>
    <n v="1"/>
    <n v="0"/>
    <n v="1"/>
    <n v="0"/>
  </r>
  <r>
    <x v="3"/>
    <x v="6"/>
    <n v="29"/>
    <n v="27"/>
    <n v="18"/>
    <n v="9"/>
    <n v="0"/>
  </r>
  <r>
    <x v="3"/>
    <x v="6"/>
    <n v="105"/>
    <n v="103"/>
    <n v="87"/>
    <n v="16"/>
    <n v="1"/>
  </r>
  <r>
    <x v="3"/>
    <x v="7"/>
    <n v="14"/>
    <n v="13"/>
    <n v="12"/>
    <n v="1"/>
    <n v="0"/>
  </r>
  <r>
    <x v="3"/>
    <x v="7"/>
    <n v="18"/>
    <n v="18"/>
    <n v="18"/>
    <n v="0"/>
    <n v="0"/>
  </r>
  <r>
    <x v="3"/>
    <x v="8"/>
    <n v="6"/>
    <n v="6"/>
    <n v="6"/>
    <n v="0"/>
    <n v="0"/>
  </r>
  <r>
    <x v="3"/>
    <x v="8"/>
    <n v="10"/>
    <n v="9"/>
    <n v="8"/>
    <n v="1"/>
    <n v="0"/>
  </r>
  <r>
    <x v="3"/>
    <x v="9"/>
    <n v="1"/>
    <n v="1"/>
    <n v="1"/>
    <n v="0"/>
    <n v="0"/>
  </r>
  <r>
    <x v="3"/>
    <x v="9"/>
    <n v="40"/>
    <n v="40"/>
    <n v="37"/>
    <n v="3"/>
    <n v="0"/>
  </r>
  <r>
    <x v="3"/>
    <x v="10"/>
    <n v="4"/>
    <n v="1"/>
    <n v="1"/>
    <n v="0"/>
    <n v="0"/>
  </r>
  <r>
    <x v="3"/>
    <x v="10"/>
    <n v="20"/>
    <n v="20"/>
    <n v="20"/>
    <n v="0"/>
    <n v="0"/>
  </r>
  <r>
    <x v="3"/>
    <x v="11"/>
    <n v="24"/>
    <n v="24"/>
    <n v="20"/>
    <n v="4"/>
    <n v="0"/>
  </r>
  <r>
    <x v="3"/>
    <x v="11"/>
    <n v="122"/>
    <n v="122"/>
    <n v="107"/>
    <n v="15"/>
    <n v="0"/>
  </r>
  <r>
    <x v="4"/>
    <x v="0"/>
    <n v="1"/>
    <n v="1"/>
    <n v="1"/>
    <n v="0"/>
    <n v="0"/>
  </r>
  <r>
    <x v="4"/>
    <x v="2"/>
    <n v="7"/>
    <n v="7"/>
    <n v="3"/>
    <n v="4"/>
    <n v="0"/>
  </r>
  <r>
    <x v="4"/>
    <x v="2"/>
    <n v="43"/>
    <n v="42"/>
    <n v="27"/>
    <n v="15"/>
    <n v="0"/>
  </r>
  <r>
    <x v="4"/>
    <x v="3"/>
    <n v="7"/>
    <n v="7"/>
    <n v="3"/>
    <n v="4"/>
    <n v="0"/>
  </r>
  <r>
    <x v="4"/>
    <x v="3"/>
    <n v="26"/>
    <n v="26"/>
    <n v="17"/>
    <n v="9"/>
    <n v="0"/>
  </r>
  <r>
    <x v="4"/>
    <x v="4"/>
    <n v="9"/>
    <n v="7"/>
    <n v="4"/>
    <n v="3"/>
    <n v="0"/>
  </r>
  <r>
    <x v="4"/>
    <x v="4"/>
    <n v="36"/>
    <n v="32"/>
    <n v="26"/>
    <n v="6"/>
    <n v="1"/>
  </r>
  <r>
    <x v="4"/>
    <x v="5"/>
    <n v="1"/>
    <n v="1"/>
    <n v="0"/>
    <n v="1"/>
    <n v="0"/>
  </r>
  <r>
    <x v="4"/>
    <x v="6"/>
    <n v="18"/>
    <n v="16"/>
    <n v="8"/>
    <n v="8"/>
    <n v="0"/>
  </r>
  <r>
    <x v="4"/>
    <x v="6"/>
    <n v="89"/>
    <n v="85"/>
    <n v="59"/>
    <n v="26"/>
    <n v="0"/>
  </r>
  <r>
    <x v="4"/>
    <x v="7"/>
    <n v="6"/>
    <n v="6"/>
    <n v="6"/>
    <n v="0"/>
    <n v="0"/>
  </r>
  <r>
    <x v="4"/>
    <x v="7"/>
    <n v="2"/>
    <n v="2"/>
    <n v="2"/>
    <n v="0"/>
    <n v="0"/>
  </r>
  <r>
    <x v="4"/>
    <x v="8"/>
    <n v="1"/>
    <n v="1"/>
    <n v="1"/>
    <n v="0"/>
    <n v="0"/>
  </r>
  <r>
    <x v="4"/>
    <x v="8"/>
    <n v="7"/>
    <n v="7"/>
    <n v="5"/>
    <n v="2"/>
    <n v="0"/>
  </r>
  <r>
    <x v="4"/>
    <x v="9"/>
    <n v="3"/>
    <n v="3"/>
    <n v="1"/>
    <n v="2"/>
    <n v="0"/>
  </r>
  <r>
    <x v="4"/>
    <x v="9"/>
    <n v="8"/>
    <n v="8"/>
    <n v="3"/>
    <n v="5"/>
    <n v="0"/>
  </r>
  <r>
    <x v="4"/>
    <x v="10"/>
    <n v="1"/>
    <n v="1"/>
    <n v="0"/>
    <n v="1"/>
    <n v="0"/>
  </r>
  <r>
    <x v="4"/>
    <x v="10"/>
    <n v="2"/>
    <n v="2"/>
    <n v="1"/>
    <n v="1"/>
    <n v="0"/>
  </r>
  <r>
    <x v="4"/>
    <x v="11"/>
    <n v="14"/>
    <n v="14"/>
    <n v="13"/>
    <n v="1"/>
    <n v="0"/>
  </r>
  <r>
    <x v="4"/>
    <x v="11"/>
    <n v="34"/>
    <n v="34"/>
    <n v="25"/>
    <n v="9"/>
    <n v="0"/>
  </r>
  <r>
    <x v="4"/>
    <x v="12"/>
    <n v="5"/>
    <n v="5"/>
    <n v="5"/>
    <n v="0"/>
    <n v="0"/>
  </r>
  <r>
    <x v="4"/>
    <x v="12"/>
    <n v="4"/>
    <n v="2"/>
    <n v="2"/>
    <n v="0"/>
    <n v="1"/>
  </r>
  <r>
    <x v="5"/>
    <x v="0"/>
    <n v="4"/>
    <n v="4"/>
    <n v="2"/>
    <n v="2"/>
    <n v="0"/>
  </r>
  <r>
    <x v="5"/>
    <x v="0"/>
    <n v="20"/>
    <n v="19"/>
    <n v="19"/>
    <n v="0"/>
    <n v="0"/>
  </r>
  <r>
    <x v="5"/>
    <x v="1"/>
    <n v="2"/>
    <n v="0"/>
    <n v="0"/>
    <n v="0"/>
    <n v="0"/>
  </r>
  <r>
    <x v="5"/>
    <x v="2"/>
    <n v="19"/>
    <n v="18"/>
    <n v="17"/>
    <n v="1"/>
    <n v="0"/>
  </r>
  <r>
    <x v="5"/>
    <x v="2"/>
    <n v="89"/>
    <n v="88"/>
    <n v="83"/>
    <n v="5"/>
    <n v="1"/>
  </r>
  <r>
    <x v="5"/>
    <x v="3"/>
    <n v="42"/>
    <n v="40"/>
    <n v="32"/>
    <n v="8"/>
    <n v="0"/>
  </r>
  <r>
    <x v="5"/>
    <x v="3"/>
    <n v="93"/>
    <n v="92"/>
    <n v="81"/>
    <n v="11"/>
    <n v="0"/>
  </r>
  <r>
    <x v="5"/>
    <x v="4"/>
    <n v="50"/>
    <n v="43"/>
    <n v="29"/>
    <n v="14"/>
    <n v="0"/>
  </r>
  <r>
    <x v="5"/>
    <x v="4"/>
    <n v="128"/>
    <n v="114"/>
    <n v="114"/>
    <n v="0"/>
    <n v="1"/>
  </r>
  <r>
    <x v="5"/>
    <x v="6"/>
    <n v="26"/>
    <n v="24"/>
    <n v="14"/>
    <n v="10"/>
    <n v="0"/>
  </r>
  <r>
    <x v="5"/>
    <x v="6"/>
    <n v="99"/>
    <n v="94"/>
    <n v="69"/>
    <n v="25"/>
    <n v="3"/>
  </r>
  <r>
    <x v="5"/>
    <x v="7"/>
    <n v="14"/>
    <n v="14"/>
    <n v="14"/>
    <n v="0"/>
    <n v="0"/>
  </r>
  <r>
    <x v="5"/>
    <x v="7"/>
    <n v="35"/>
    <n v="33"/>
    <n v="33"/>
    <n v="0"/>
    <n v="0"/>
  </r>
  <r>
    <x v="5"/>
    <x v="8"/>
    <n v="3"/>
    <n v="3"/>
    <n v="3"/>
    <n v="0"/>
    <n v="0"/>
  </r>
  <r>
    <x v="5"/>
    <x v="8"/>
    <n v="14"/>
    <n v="14"/>
    <n v="14"/>
    <n v="0"/>
    <n v="0"/>
  </r>
  <r>
    <x v="5"/>
    <x v="9"/>
    <n v="27"/>
    <n v="25"/>
    <n v="18"/>
    <n v="7"/>
    <n v="0"/>
  </r>
  <r>
    <x v="5"/>
    <x v="9"/>
    <n v="41"/>
    <n v="41"/>
    <n v="31"/>
    <n v="10"/>
    <n v="0"/>
  </r>
  <r>
    <x v="5"/>
    <x v="10"/>
    <n v="6"/>
    <n v="5"/>
    <n v="5"/>
    <n v="0"/>
    <n v="0"/>
  </r>
  <r>
    <x v="5"/>
    <x v="10"/>
    <n v="24"/>
    <n v="24"/>
    <n v="23"/>
    <n v="1"/>
    <n v="0"/>
  </r>
  <r>
    <x v="5"/>
    <x v="11"/>
    <n v="45"/>
    <n v="45"/>
    <n v="39"/>
    <n v="6"/>
    <n v="0"/>
  </r>
  <r>
    <x v="5"/>
    <x v="11"/>
    <n v="148"/>
    <n v="148"/>
    <n v="123"/>
    <n v="25"/>
    <n v="0"/>
  </r>
  <r>
    <x v="5"/>
    <x v="12"/>
    <n v="26"/>
    <n v="26"/>
    <n v="26"/>
    <n v="0"/>
    <n v="0"/>
  </r>
  <r>
    <x v="5"/>
    <x v="12"/>
    <n v="74"/>
    <n v="65"/>
    <n v="60"/>
    <n v="5"/>
    <n v="0"/>
  </r>
  <r>
    <x v="6"/>
    <x v="0"/>
    <n v="5"/>
    <n v="3"/>
    <n v="3"/>
    <n v="0"/>
    <n v="0"/>
  </r>
  <r>
    <x v="6"/>
    <x v="0"/>
    <n v="13"/>
    <n v="11"/>
    <n v="8"/>
    <n v="3"/>
    <n v="0"/>
  </r>
  <r>
    <x v="6"/>
    <x v="1"/>
    <n v="3"/>
    <n v="0"/>
    <n v="0"/>
    <n v="0"/>
    <n v="0"/>
  </r>
  <r>
    <x v="6"/>
    <x v="2"/>
    <n v="4"/>
    <n v="4"/>
    <n v="1"/>
    <n v="3"/>
    <n v="0"/>
  </r>
  <r>
    <x v="6"/>
    <x v="2"/>
    <n v="19"/>
    <n v="18"/>
    <n v="18"/>
    <n v="0"/>
    <n v="1"/>
  </r>
  <r>
    <x v="6"/>
    <x v="3"/>
    <n v="11"/>
    <n v="11"/>
    <n v="4"/>
    <n v="7"/>
    <n v="0"/>
  </r>
  <r>
    <x v="6"/>
    <x v="3"/>
    <n v="46"/>
    <n v="42"/>
    <n v="38"/>
    <n v="4"/>
    <n v="1"/>
  </r>
  <r>
    <x v="6"/>
    <x v="4"/>
    <n v="35"/>
    <n v="17"/>
    <n v="13"/>
    <n v="4"/>
    <n v="0"/>
  </r>
  <r>
    <x v="6"/>
    <x v="4"/>
    <n v="113"/>
    <n v="104"/>
    <n v="87"/>
    <n v="17"/>
    <n v="2"/>
  </r>
  <r>
    <x v="6"/>
    <x v="6"/>
    <n v="25"/>
    <n v="24"/>
    <n v="14"/>
    <n v="10"/>
    <n v="0"/>
  </r>
  <r>
    <x v="6"/>
    <x v="6"/>
    <n v="87"/>
    <n v="83"/>
    <n v="71"/>
    <n v="12"/>
    <n v="1"/>
  </r>
  <r>
    <x v="6"/>
    <x v="7"/>
    <n v="3"/>
    <n v="3"/>
    <n v="3"/>
    <n v="0"/>
    <n v="0"/>
  </r>
  <r>
    <x v="6"/>
    <x v="7"/>
    <n v="26"/>
    <n v="26"/>
    <n v="25"/>
    <n v="1"/>
    <n v="0"/>
  </r>
  <r>
    <x v="6"/>
    <x v="8"/>
    <n v="1"/>
    <n v="1"/>
    <n v="0"/>
    <n v="1"/>
    <n v="0"/>
  </r>
  <r>
    <x v="6"/>
    <x v="9"/>
    <n v="8"/>
    <n v="6"/>
    <n v="6"/>
    <n v="0"/>
    <n v="0"/>
  </r>
  <r>
    <x v="6"/>
    <x v="9"/>
    <n v="16"/>
    <n v="15"/>
    <n v="9"/>
    <n v="6"/>
    <n v="1"/>
  </r>
  <r>
    <x v="6"/>
    <x v="10"/>
    <n v="4"/>
    <n v="1"/>
    <n v="1"/>
    <n v="0"/>
    <n v="0"/>
  </r>
  <r>
    <x v="6"/>
    <x v="10"/>
    <n v="11"/>
    <n v="11"/>
    <n v="11"/>
    <n v="0"/>
    <n v="0"/>
  </r>
  <r>
    <x v="6"/>
    <x v="11"/>
    <n v="22"/>
    <n v="19"/>
    <n v="13"/>
    <n v="6"/>
    <n v="0"/>
  </r>
  <r>
    <x v="6"/>
    <x v="11"/>
    <n v="78"/>
    <n v="77"/>
    <n v="49"/>
    <n v="28"/>
    <n v="0"/>
  </r>
  <r>
    <x v="6"/>
    <x v="12"/>
    <n v="10"/>
    <n v="10"/>
    <n v="6"/>
    <n v="4"/>
    <n v="0"/>
  </r>
  <r>
    <x v="6"/>
    <x v="12"/>
    <n v="19"/>
    <n v="17"/>
    <n v="11"/>
    <n v="6"/>
    <n v="0"/>
  </r>
  <r>
    <x v="7"/>
    <x v="0"/>
    <n v="2"/>
    <n v="0"/>
    <n v="0"/>
    <n v="0"/>
    <n v="0"/>
  </r>
  <r>
    <x v="7"/>
    <x v="0"/>
    <n v="5"/>
    <n v="5"/>
    <n v="4"/>
    <n v="1"/>
    <n v="0"/>
  </r>
  <r>
    <x v="7"/>
    <x v="1"/>
    <n v="1"/>
    <n v="0"/>
    <n v="0"/>
    <n v="0"/>
    <n v="0"/>
  </r>
  <r>
    <x v="7"/>
    <x v="2"/>
    <n v="8"/>
    <n v="8"/>
    <n v="7"/>
    <n v="1"/>
    <n v="0"/>
  </r>
  <r>
    <x v="7"/>
    <x v="2"/>
    <n v="14"/>
    <n v="14"/>
    <n v="10"/>
    <n v="4"/>
    <n v="0"/>
  </r>
  <r>
    <x v="7"/>
    <x v="3"/>
    <n v="12"/>
    <n v="12"/>
    <n v="6"/>
    <n v="6"/>
    <n v="0"/>
  </r>
  <r>
    <x v="7"/>
    <x v="3"/>
    <n v="24"/>
    <n v="24"/>
    <n v="22"/>
    <n v="2"/>
    <n v="0"/>
  </r>
  <r>
    <x v="7"/>
    <x v="4"/>
    <n v="18"/>
    <n v="17"/>
    <n v="10"/>
    <n v="7"/>
    <n v="0"/>
  </r>
  <r>
    <x v="7"/>
    <x v="4"/>
    <n v="72"/>
    <n v="68"/>
    <n v="58"/>
    <n v="10"/>
    <n v="0"/>
  </r>
  <r>
    <x v="7"/>
    <x v="6"/>
    <n v="18"/>
    <n v="17"/>
    <n v="8"/>
    <n v="9"/>
    <n v="0"/>
  </r>
  <r>
    <x v="7"/>
    <x v="6"/>
    <n v="67"/>
    <n v="66"/>
    <n v="57"/>
    <n v="9"/>
    <n v="0"/>
  </r>
  <r>
    <x v="7"/>
    <x v="7"/>
    <n v="8"/>
    <n v="8"/>
    <n v="8"/>
    <n v="0"/>
    <n v="0"/>
  </r>
  <r>
    <x v="7"/>
    <x v="7"/>
    <n v="25"/>
    <n v="24"/>
    <n v="24"/>
    <n v="0"/>
    <n v="0"/>
  </r>
  <r>
    <x v="7"/>
    <x v="8"/>
    <n v="1"/>
    <n v="1"/>
    <n v="1"/>
    <n v="0"/>
    <n v="0"/>
  </r>
  <r>
    <x v="7"/>
    <x v="8"/>
    <n v="1"/>
    <n v="1"/>
    <n v="1"/>
    <n v="0"/>
    <n v="0"/>
  </r>
  <r>
    <x v="7"/>
    <x v="9"/>
    <n v="9"/>
    <n v="8"/>
    <n v="5"/>
    <n v="3"/>
    <n v="0"/>
  </r>
  <r>
    <x v="7"/>
    <x v="9"/>
    <n v="18"/>
    <n v="15"/>
    <n v="9"/>
    <n v="6"/>
    <n v="0"/>
  </r>
  <r>
    <x v="7"/>
    <x v="10"/>
    <n v="4"/>
    <n v="4"/>
    <n v="4"/>
    <n v="0"/>
    <n v="0"/>
  </r>
  <r>
    <x v="7"/>
    <x v="10"/>
    <n v="13"/>
    <n v="11"/>
    <n v="9"/>
    <n v="2"/>
    <n v="0"/>
  </r>
  <r>
    <x v="7"/>
    <x v="11"/>
    <n v="22"/>
    <n v="22"/>
    <n v="19"/>
    <n v="3"/>
    <n v="0"/>
  </r>
  <r>
    <x v="7"/>
    <x v="11"/>
    <n v="56"/>
    <n v="56"/>
    <n v="50"/>
    <n v="6"/>
    <n v="0"/>
  </r>
  <r>
    <x v="7"/>
    <x v="12"/>
    <n v="11"/>
    <n v="10"/>
    <n v="10"/>
    <n v="0"/>
    <n v="0"/>
  </r>
  <r>
    <x v="7"/>
    <x v="12"/>
    <n v="6"/>
    <n v="6"/>
    <n v="5"/>
    <n v="1"/>
    <n v="0"/>
  </r>
  <r>
    <x v="8"/>
    <x v="0"/>
    <n v="22"/>
    <n v="13"/>
    <n v="6"/>
    <n v="7"/>
    <n v="0"/>
  </r>
  <r>
    <x v="8"/>
    <x v="0"/>
    <n v="34"/>
    <n v="23"/>
    <n v="20"/>
    <n v="3"/>
    <n v="0"/>
  </r>
  <r>
    <x v="8"/>
    <x v="1"/>
    <n v="8"/>
    <n v="0"/>
    <n v="0"/>
    <n v="0"/>
    <n v="0"/>
  </r>
  <r>
    <x v="8"/>
    <x v="1"/>
    <n v="2"/>
    <n v="0"/>
    <n v="0"/>
    <n v="0"/>
    <n v="0"/>
  </r>
  <r>
    <x v="8"/>
    <x v="2"/>
    <n v="36"/>
    <n v="30"/>
    <n v="23"/>
    <n v="7"/>
    <n v="0"/>
  </r>
  <r>
    <x v="8"/>
    <x v="2"/>
    <n v="87"/>
    <n v="72"/>
    <n v="66"/>
    <n v="6"/>
    <n v="0"/>
  </r>
  <r>
    <x v="8"/>
    <x v="3"/>
    <n v="57"/>
    <n v="48"/>
    <n v="37"/>
    <n v="11"/>
    <n v="0"/>
  </r>
  <r>
    <x v="8"/>
    <x v="3"/>
    <n v="154"/>
    <n v="145"/>
    <n v="126"/>
    <n v="19"/>
    <n v="0"/>
  </r>
  <r>
    <x v="8"/>
    <x v="4"/>
    <n v="93"/>
    <n v="67"/>
    <n v="51"/>
    <n v="16"/>
    <n v="0"/>
  </r>
  <r>
    <x v="8"/>
    <x v="4"/>
    <n v="179"/>
    <n v="164"/>
    <n v="139"/>
    <n v="25"/>
    <n v="0"/>
  </r>
  <r>
    <x v="8"/>
    <x v="5"/>
    <n v="2"/>
    <n v="2"/>
    <n v="2"/>
    <n v="0"/>
    <n v="0"/>
  </r>
  <r>
    <x v="8"/>
    <x v="5"/>
    <n v="4"/>
    <n v="4"/>
    <n v="4"/>
    <n v="0"/>
    <n v="0"/>
  </r>
  <r>
    <x v="8"/>
    <x v="6"/>
    <n v="74"/>
    <n v="66"/>
    <n v="50"/>
    <n v="16"/>
    <n v="0"/>
  </r>
  <r>
    <x v="8"/>
    <x v="6"/>
    <n v="312"/>
    <n v="294"/>
    <n v="235"/>
    <n v="59"/>
    <n v="0"/>
  </r>
  <r>
    <x v="8"/>
    <x v="7"/>
    <n v="98"/>
    <n v="97"/>
    <n v="97"/>
    <n v="0"/>
    <n v="0"/>
  </r>
  <r>
    <x v="8"/>
    <x v="7"/>
    <n v="183"/>
    <n v="176"/>
    <n v="175"/>
    <n v="1"/>
    <n v="0"/>
  </r>
  <r>
    <x v="8"/>
    <x v="8"/>
    <n v="3"/>
    <n v="3"/>
    <n v="3"/>
    <n v="0"/>
    <n v="0"/>
  </r>
  <r>
    <x v="8"/>
    <x v="8"/>
    <n v="4"/>
    <n v="2"/>
    <n v="1"/>
    <n v="1"/>
    <n v="0"/>
  </r>
  <r>
    <x v="8"/>
    <x v="9"/>
    <n v="19"/>
    <n v="16"/>
    <n v="13"/>
    <n v="3"/>
    <n v="0"/>
  </r>
  <r>
    <x v="8"/>
    <x v="9"/>
    <n v="52"/>
    <n v="50"/>
    <n v="39"/>
    <n v="11"/>
    <n v="0"/>
  </r>
  <r>
    <x v="8"/>
    <x v="10"/>
    <n v="10"/>
    <n v="9"/>
    <n v="7"/>
    <n v="2"/>
    <n v="0"/>
  </r>
  <r>
    <x v="8"/>
    <x v="10"/>
    <n v="15"/>
    <n v="14"/>
    <n v="12"/>
    <n v="2"/>
    <n v="0"/>
  </r>
  <r>
    <x v="8"/>
    <x v="11"/>
    <n v="69"/>
    <n v="67"/>
    <n v="55"/>
    <n v="12"/>
    <n v="0"/>
  </r>
  <r>
    <x v="8"/>
    <x v="11"/>
    <n v="170"/>
    <n v="167"/>
    <n v="148"/>
    <n v="19"/>
    <n v="0"/>
  </r>
  <r>
    <x v="8"/>
    <x v="12"/>
    <n v="40"/>
    <n v="37"/>
    <n v="32"/>
    <n v="5"/>
    <n v="1"/>
  </r>
  <r>
    <x v="8"/>
    <x v="12"/>
    <n v="66"/>
    <n v="46"/>
    <n v="40"/>
    <n v="6"/>
    <n v="0"/>
  </r>
  <r>
    <x v="9"/>
    <x v="0"/>
    <n v="3"/>
    <n v="2"/>
    <n v="2"/>
    <n v="0"/>
    <n v="0"/>
  </r>
  <r>
    <x v="9"/>
    <x v="0"/>
    <n v="8"/>
    <n v="8"/>
    <n v="6"/>
    <n v="2"/>
    <n v="0"/>
  </r>
  <r>
    <x v="9"/>
    <x v="1"/>
    <n v="1"/>
    <n v="0"/>
    <n v="0"/>
    <n v="0"/>
    <n v="0"/>
  </r>
  <r>
    <x v="9"/>
    <x v="2"/>
    <n v="43"/>
    <n v="38"/>
    <n v="38"/>
    <n v="0"/>
    <n v="0"/>
  </r>
  <r>
    <x v="9"/>
    <x v="2"/>
    <n v="58"/>
    <n v="55"/>
    <n v="51"/>
    <n v="4"/>
    <n v="0"/>
  </r>
  <r>
    <x v="9"/>
    <x v="3"/>
    <n v="27"/>
    <n v="25"/>
    <n v="14"/>
    <n v="11"/>
    <n v="0"/>
  </r>
  <r>
    <x v="9"/>
    <x v="3"/>
    <n v="95"/>
    <n v="90"/>
    <n v="84"/>
    <n v="6"/>
    <n v="0"/>
  </r>
  <r>
    <x v="9"/>
    <x v="4"/>
    <n v="60"/>
    <n v="45"/>
    <n v="30"/>
    <n v="15"/>
    <n v="0"/>
  </r>
  <r>
    <x v="9"/>
    <x v="4"/>
    <n v="157"/>
    <n v="148"/>
    <n v="115"/>
    <n v="33"/>
    <n v="1"/>
  </r>
  <r>
    <x v="9"/>
    <x v="6"/>
    <n v="60"/>
    <n v="56"/>
    <n v="43"/>
    <n v="13"/>
    <n v="0"/>
  </r>
  <r>
    <x v="9"/>
    <x v="6"/>
    <n v="124"/>
    <n v="123"/>
    <n v="115"/>
    <n v="8"/>
    <n v="0"/>
  </r>
  <r>
    <x v="9"/>
    <x v="7"/>
    <n v="15"/>
    <n v="15"/>
    <n v="15"/>
    <n v="0"/>
    <n v="0"/>
  </r>
  <r>
    <x v="9"/>
    <x v="7"/>
    <n v="18"/>
    <n v="18"/>
    <n v="18"/>
    <n v="0"/>
    <n v="0"/>
  </r>
  <r>
    <x v="9"/>
    <x v="8"/>
    <n v="5"/>
    <n v="2"/>
    <n v="1"/>
    <n v="1"/>
    <n v="0"/>
  </r>
  <r>
    <x v="9"/>
    <x v="8"/>
    <n v="7"/>
    <n v="6"/>
    <n v="5"/>
    <n v="1"/>
    <n v="0"/>
  </r>
  <r>
    <x v="9"/>
    <x v="9"/>
    <n v="15"/>
    <n v="14"/>
    <n v="12"/>
    <n v="2"/>
    <n v="0"/>
  </r>
  <r>
    <x v="9"/>
    <x v="9"/>
    <n v="33"/>
    <n v="33"/>
    <n v="30"/>
    <n v="3"/>
    <n v="0"/>
  </r>
  <r>
    <x v="9"/>
    <x v="10"/>
    <n v="6"/>
    <n v="6"/>
    <n v="6"/>
    <n v="0"/>
    <n v="0"/>
  </r>
  <r>
    <x v="9"/>
    <x v="10"/>
    <n v="18"/>
    <n v="17"/>
    <n v="17"/>
    <n v="0"/>
    <n v="0"/>
  </r>
  <r>
    <x v="9"/>
    <x v="11"/>
    <n v="39"/>
    <n v="39"/>
    <n v="29"/>
    <n v="10"/>
    <n v="0"/>
  </r>
  <r>
    <x v="9"/>
    <x v="11"/>
    <n v="128"/>
    <n v="128"/>
    <n v="106"/>
    <n v="22"/>
    <n v="0"/>
  </r>
  <r>
    <x v="9"/>
    <x v="12"/>
    <n v="39"/>
    <n v="33"/>
    <n v="33"/>
    <n v="0"/>
    <n v="0"/>
  </r>
  <r>
    <x v="9"/>
    <x v="12"/>
    <n v="51"/>
    <n v="50"/>
    <n v="50"/>
    <n v="0"/>
    <n v="0"/>
  </r>
  <r>
    <x v="10"/>
    <x v="0"/>
    <n v="3"/>
    <n v="2"/>
    <n v="0"/>
    <n v="2"/>
    <n v="0"/>
  </r>
  <r>
    <x v="10"/>
    <x v="0"/>
    <n v="11"/>
    <n v="9"/>
    <n v="8"/>
    <n v="1"/>
    <n v="0"/>
  </r>
  <r>
    <x v="10"/>
    <x v="14"/>
    <n v="2"/>
    <n v="0"/>
    <n v="0"/>
    <n v="0"/>
    <n v="0"/>
  </r>
  <r>
    <x v="10"/>
    <x v="1"/>
    <n v="1"/>
    <n v="0"/>
    <n v="0"/>
    <n v="0"/>
    <n v="0"/>
  </r>
  <r>
    <x v="10"/>
    <x v="2"/>
    <n v="15"/>
    <n v="13"/>
    <n v="9"/>
    <n v="4"/>
    <n v="0"/>
  </r>
  <r>
    <x v="10"/>
    <x v="2"/>
    <n v="67"/>
    <n v="65"/>
    <n v="51"/>
    <n v="14"/>
    <n v="0"/>
  </r>
  <r>
    <x v="10"/>
    <x v="3"/>
    <n v="51"/>
    <n v="47"/>
    <n v="35"/>
    <n v="12"/>
    <n v="0"/>
  </r>
  <r>
    <x v="10"/>
    <x v="3"/>
    <n v="143"/>
    <n v="138"/>
    <n v="121"/>
    <n v="17"/>
    <n v="2"/>
  </r>
  <r>
    <x v="10"/>
    <x v="4"/>
    <n v="98"/>
    <n v="75"/>
    <n v="72"/>
    <n v="3"/>
    <n v="0"/>
  </r>
  <r>
    <x v="10"/>
    <x v="4"/>
    <n v="261"/>
    <n v="245"/>
    <n v="222"/>
    <n v="23"/>
    <n v="0"/>
  </r>
  <r>
    <x v="10"/>
    <x v="5"/>
    <n v="1"/>
    <n v="1"/>
    <n v="1"/>
    <n v="0"/>
    <n v="0"/>
  </r>
  <r>
    <x v="10"/>
    <x v="6"/>
    <n v="96"/>
    <n v="88"/>
    <n v="55"/>
    <n v="33"/>
    <n v="0"/>
  </r>
  <r>
    <x v="10"/>
    <x v="6"/>
    <n v="270"/>
    <n v="266"/>
    <n v="214"/>
    <n v="52"/>
    <n v="1"/>
  </r>
  <r>
    <x v="10"/>
    <x v="7"/>
    <n v="24"/>
    <n v="23"/>
    <n v="23"/>
    <n v="0"/>
    <n v="0"/>
  </r>
  <r>
    <x v="10"/>
    <x v="7"/>
    <n v="98"/>
    <n v="98"/>
    <n v="98"/>
    <n v="0"/>
    <n v="0"/>
  </r>
  <r>
    <x v="10"/>
    <x v="8"/>
    <n v="2"/>
    <n v="1"/>
    <n v="1"/>
    <n v="0"/>
    <n v="0"/>
  </r>
  <r>
    <x v="10"/>
    <x v="8"/>
    <n v="11"/>
    <n v="9"/>
    <n v="7"/>
    <n v="2"/>
    <n v="0"/>
  </r>
  <r>
    <x v="10"/>
    <x v="9"/>
    <n v="30"/>
    <n v="29"/>
    <n v="22"/>
    <n v="7"/>
    <n v="0"/>
  </r>
  <r>
    <x v="10"/>
    <x v="9"/>
    <n v="68"/>
    <n v="66"/>
    <n v="57"/>
    <n v="9"/>
    <n v="0"/>
  </r>
  <r>
    <x v="10"/>
    <x v="10"/>
    <n v="9"/>
    <n v="9"/>
    <n v="9"/>
    <n v="0"/>
    <n v="0"/>
  </r>
  <r>
    <x v="10"/>
    <x v="10"/>
    <n v="29"/>
    <n v="29"/>
    <n v="25"/>
    <n v="4"/>
    <n v="0"/>
  </r>
  <r>
    <x v="10"/>
    <x v="11"/>
    <n v="86"/>
    <n v="84"/>
    <n v="79"/>
    <n v="5"/>
    <n v="0"/>
  </r>
  <r>
    <x v="10"/>
    <x v="11"/>
    <n v="188"/>
    <n v="187"/>
    <n v="173"/>
    <n v="14"/>
    <n v="0"/>
  </r>
  <r>
    <x v="10"/>
    <x v="12"/>
    <n v="13"/>
    <n v="10"/>
    <n v="10"/>
    <n v="0"/>
    <n v="0"/>
  </r>
  <r>
    <x v="10"/>
    <x v="12"/>
    <n v="52"/>
    <n v="48"/>
    <n v="48"/>
    <n v="0"/>
    <n v="0"/>
  </r>
  <r>
    <x v="11"/>
    <x v="0"/>
    <n v="5"/>
    <n v="3"/>
    <n v="2"/>
    <n v="1"/>
    <n v="0"/>
  </r>
  <r>
    <x v="11"/>
    <x v="0"/>
    <n v="8"/>
    <n v="8"/>
    <n v="4"/>
    <n v="4"/>
    <n v="0"/>
  </r>
  <r>
    <x v="11"/>
    <x v="1"/>
    <n v="2"/>
    <n v="0"/>
    <n v="0"/>
    <n v="0"/>
    <n v="0"/>
  </r>
  <r>
    <x v="11"/>
    <x v="1"/>
    <n v="1"/>
    <n v="0"/>
    <n v="0"/>
    <n v="0"/>
    <n v="0"/>
  </r>
  <r>
    <x v="11"/>
    <x v="2"/>
    <n v="23"/>
    <n v="22"/>
    <n v="10"/>
    <n v="12"/>
    <n v="0"/>
  </r>
  <r>
    <x v="11"/>
    <x v="2"/>
    <n v="67"/>
    <n v="61"/>
    <n v="51"/>
    <n v="10"/>
    <n v="0"/>
  </r>
  <r>
    <x v="11"/>
    <x v="3"/>
    <n v="28"/>
    <n v="23"/>
    <n v="8"/>
    <n v="15"/>
    <n v="0"/>
  </r>
  <r>
    <x v="11"/>
    <x v="3"/>
    <n v="79"/>
    <n v="75"/>
    <n v="59"/>
    <n v="16"/>
    <n v="0"/>
  </r>
  <r>
    <x v="11"/>
    <x v="4"/>
    <n v="71"/>
    <n v="49"/>
    <n v="19"/>
    <n v="30"/>
    <n v="0"/>
  </r>
  <r>
    <x v="11"/>
    <x v="4"/>
    <n v="189"/>
    <n v="161"/>
    <n v="113"/>
    <n v="48"/>
    <n v="3"/>
  </r>
  <r>
    <x v="11"/>
    <x v="5"/>
    <n v="1"/>
    <n v="1"/>
    <n v="1"/>
    <n v="0"/>
    <n v="0"/>
  </r>
  <r>
    <x v="11"/>
    <x v="6"/>
    <n v="47"/>
    <n v="45"/>
    <n v="21"/>
    <n v="24"/>
    <n v="0"/>
  </r>
  <r>
    <x v="11"/>
    <x v="6"/>
    <n v="169"/>
    <n v="158"/>
    <n v="110"/>
    <n v="48"/>
    <n v="1"/>
  </r>
  <r>
    <x v="11"/>
    <x v="7"/>
    <n v="6"/>
    <n v="6"/>
    <n v="6"/>
    <n v="0"/>
    <n v="0"/>
  </r>
  <r>
    <x v="11"/>
    <x v="7"/>
    <n v="31"/>
    <n v="29"/>
    <n v="27"/>
    <n v="2"/>
    <n v="0"/>
  </r>
  <r>
    <x v="11"/>
    <x v="8"/>
    <n v="1"/>
    <n v="0"/>
    <n v="0"/>
    <n v="0"/>
    <n v="0"/>
  </r>
  <r>
    <x v="11"/>
    <x v="8"/>
    <n v="2"/>
    <n v="2"/>
    <n v="1"/>
    <n v="1"/>
    <n v="0"/>
  </r>
  <r>
    <x v="11"/>
    <x v="9"/>
    <n v="9"/>
    <n v="9"/>
    <n v="8"/>
    <n v="1"/>
    <n v="0"/>
  </r>
  <r>
    <x v="11"/>
    <x v="9"/>
    <n v="36"/>
    <n v="29"/>
    <n v="17"/>
    <n v="12"/>
    <n v="0"/>
  </r>
  <r>
    <x v="11"/>
    <x v="10"/>
    <n v="7"/>
    <n v="7"/>
    <n v="6"/>
    <n v="1"/>
    <n v="0"/>
  </r>
  <r>
    <x v="11"/>
    <x v="10"/>
    <n v="13"/>
    <n v="12"/>
    <n v="9"/>
    <n v="3"/>
    <n v="0"/>
  </r>
  <r>
    <x v="11"/>
    <x v="11"/>
    <n v="38"/>
    <n v="37"/>
    <n v="31"/>
    <n v="6"/>
    <n v="0"/>
  </r>
  <r>
    <x v="11"/>
    <x v="11"/>
    <n v="114"/>
    <n v="114"/>
    <n v="99"/>
    <n v="15"/>
    <n v="0"/>
  </r>
  <r>
    <x v="11"/>
    <x v="12"/>
    <n v="8"/>
    <n v="6"/>
    <n v="5"/>
    <n v="1"/>
    <n v="0"/>
  </r>
  <r>
    <x v="11"/>
    <x v="12"/>
    <n v="27"/>
    <n v="20"/>
    <n v="20"/>
    <n v="0"/>
    <n v="0"/>
  </r>
  <r>
    <x v="12"/>
    <x v="0"/>
    <n v="3"/>
    <n v="1"/>
    <n v="1"/>
    <n v="0"/>
    <n v="0"/>
  </r>
  <r>
    <x v="12"/>
    <x v="0"/>
    <n v="13"/>
    <n v="12"/>
    <n v="10"/>
    <n v="2"/>
    <n v="0"/>
  </r>
  <r>
    <x v="12"/>
    <x v="15"/>
    <n v="1"/>
    <n v="0"/>
    <n v="0"/>
    <n v="0"/>
    <n v="0"/>
  </r>
  <r>
    <x v="12"/>
    <x v="15"/>
    <n v="1"/>
    <n v="0"/>
    <n v="0"/>
    <n v="0"/>
    <n v="0"/>
  </r>
  <r>
    <x v="12"/>
    <x v="1"/>
    <n v="3"/>
    <n v="0"/>
    <n v="0"/>
    <n v="0"/>
    <n v="0"/>
  </r>
  <r>
    <x v="12"/>
    <x v="1"/>
    <n v="2"/>
    <n v="0"/>
    <n v="0"/>
    <n v="0"/>
    <n v="0"/>
  </r>
  <r>
    <x v="12"/>
    <x v="2"/>
    <n v="16"/>
    <n v="16"/>
    <n v="14"/>
    <n v="2"/>
    <n v="0"/>
  </r>
  <r>
    <x v="12"/>
    <x v="2"/>
    <n v="51"/>
    <n v="51"/>
    <n v="49"/>
    <n v="2"/>
    <n v="0"/>
  </r>
  <r>
    <x v="12"/>
    <x v="3"/>
    <n v="30"/>
    <n v="27"/>
    <n v="20"/>
    <n v="7"/>
    <n v="0"/>
  </r>
  <r>
    <x v="12"/>
    <x v="3"/>
    <n v="97"/>
    <n v="91"/>
    <n v="85"/>
    <n v="6"/>
    <n v="2"/>
  </r>
  <r>
    <x v="12"/>
    <x v="4"/>
    <n v="47"/>
    <n v="42"/>
    <n v="23"/>
    <n v="19"/>
    <n v="0"/>
  </r>
  <r>
    <x v="12"/>
    <x v="4"/>
    <n v="164"/>
    <n v="153"/>
    <n v="131"/>
    <n v="22"/>
    <n v="1"/>
  </r>
  <r>
    <x v="12"/>
    <x v="6"/>
    <n v="57"/>
    <n v="51"/>
    <n v="33"/>
    <n v="18"/>
    <n v="0"/>
  </r>
  <r>
    <x v="12"/>
    <x v="6"/>
    <n v="125"/>
    <n v="121"/>
    <n v="91"/>
    <n v="30"/>
    <n v="1"/>
  </r>
  <r>
    <x v="12"/>
    <x v="7"/>
    <n v="11"/>
    <n v="11"/>
    <n v="11"/>
    <n v="0"/>
    <n v="0"/>
  </r>
  <r>
    <x v="12"/>
    <x v="7"/>
    <n v="24"/>
    <n v="22"/>
    <n v="21"/>
    <n v="1"/>
    <n v="0"/>
  </r>
  <r>
    <x v="12"/>
    <x v="8"/>
    <n v="30"/>
    <n v="21"/>
    <n v="20"/>
    <n v="1"/>
    <n v="0"/>
  </r>
  <r>
    <x v="12"/>
    <x v="8"/>
    <n v="115"/>
    <n v="96"/>
    <n v="83"/>
    <n v="13"/>
    <n v="0"/>
  </r>
  <r>
    <x v="12"/>
    <x v="9"/>
    <n v="8"/>
    <n v="8"/>
    <n v="8"/>
    <n v="0"/>
    <n v="0"/>
  </r>
  <r>
    <x v="12"/>
    <x v="9"/>
    <n v="34"/>
    <n v="32"/>
    <n v="32"/>
    <n v="0"/>
    <n v="0"/>
  </r>
  <r>
    <x v="12"/>
    <x v="10"/>
    <n v="9"/>
    <n v="8"/>
    <n v="8"/>
    <n v="0"/>
    <n v="0"/>
  </r>
  <r>
    <x v="12"/>
    <x v="10"/>
    <n v="15"/>
    <n v="15"/>
    <n v="15"/>
    <n v="0"/>
    <n v="0"/>
  </r>
  <r>
    <x v="12"/>
    <x v="11"/>
    <n v="41"/>
    <n v="40"/>
    <n v="37"/>
    <n v="3"/>
    <n v="0"/>
  </r>
  <r>
    <x v="12"/>
    <x v="11"/>
    <n v="125"/>
    <n v="125"/>
    <n v="110"/>
    <n v="15"/>
    <n v="0"/>
  </r>
  <r>
    <x v="12"/>
    <x v="12"/>
    <n v="22"/>
    <n v="16"/>
    <n v="15"/>
    <n v="1"/>
    <n v="0"/>
  </r>
  <r>
    <x v="12"/>
    <x v="12"/>
    <n v="51"/>
    <n v="48"/>
    <n v="46"/>
    <n v="2"/>
    <n v="0"/>
  </r>
  <r>
    <x v="13"/>
    <x v="13"/>
    <n v="3"/>
    <n v="2"/>
    <n v="2"/>
    <n v="0"/>
    <n v="1"/>
  </r>
  <r>
    <x v="13"/>
    <x v="0"/>
    <n v="6"/>
    <n v="3"/>
    <n v="3"/>
    <n v="0"/>
    <n v="0"/>
  </r>
  <r>
    <x v="13"/>
    <x v="0"/>
    <n v="28"/>
    <n v="27"/>
    <n v="27"/>
    <n v="0"/>
    <n v="0"/>
  </r>
  <r>
    <x v="13"/>
    <x v="14"/>
    <n v="1"/>
    <n v="0"/>
    <n v="0"/>
    <n v="0"/>
    <n v="0"/>
  </r>
  <r>
    <x v="13"/>
    <x v="1"/>
    <n v="6"/>
    <n v="0"/>
    <n v="0"/>
    <n v="0"/>
    <n v="0"/>
  </r>
  <r>
    <x v="13"/>
    <x v="1"/>
    <n v="3"/>
    <n v="0"/>
    <n v="0"/>
    <n v="0"/>
    <n v="0"/>
  </r>
  <r>
    <x v="13"/>
    <x v="2"/>
    <n v="24"/>
    <n v="22"/>
    <n v="18"/>
    <n v="4"/>
    <n v="0"/>
  </r>
  <r>
    <x v="13"/>
    <x v="2"/>
    <n v="115"/>
    <n v="114"/>
    <n v="73"/>
    <n v="41"/>
    <n v="0"/>
  </r>
  <r>
    <x v="13"/>
    <x v="3"/>
    <n v="32"/>
    <n v="31"/>
    <n v="24"/>
    <n v="7"/>
    <n v="0"/>
  </r>
  <r>
    <x v="13"/>
    <x v="3"/>
    <n v="145"/>
    <n v="140"/>
    <n v="89"/>
    <n v="51"/>
    <n v="1"/>
  </r>
  <r>
    <x v="13"/>
    <x v="4"/>
    <n v="65"/>
    <n v="51"/>
    <n v="21"/>
    <n v="30"/>
    <n v="0"/>
  </r>
  <r>
    <x v="13"/>
    <x v="4"/>
    <n v="217"/>
    <n v="192"/>
    <n v="183"/>
    <n v="9"/>
    <n v="3"/>
  </r>
  <r>
    <x v="13"/>
    <x v="5"/>
    <n v="4"/>
    <n v="4"/>
    <n v="1"/>
    <n v="3"/>
    <n v="0"/>
  </r>
  <r>
    <x v="13"/>
    <x v="5"/>
    <n v="1"/>
    <n v="1"/>
    <n v="1"/>
    <n v="0"/>
    <n v="0"/>
  </r>
  <r>
    <x v="13"/>
    <x v="6"/>
    <n v="74"/>
    <n v="67"/>
    <n v="26"/>
    <n v="41"/>
    <n v="0"/>
  </r>
  <r>
    <x v="13"/>
    <x v="6"/>
    <n v="181"/>
    <n v="173"/>
    <n v="107"/>
    <n v="66"/>
    <n v="0"/>
  </r>
  <r>
    <x v="13"/>
    <x v="7"/>
    <n v="37"/>
    <n v="36"/>
    <n v="34"/>
    <n v="2"/>
    <n v="0"/>
  </r>
  <r>
    <x v="13"/>
    <x v="7"/>
    <n v="111"/>
    <n v="108"/>
    <n v="104"/>
    <n v="4"/>
    <n v="0"/>
  </r>
  <r>
    <x v="13"/>
    <x v="8"/>
    <n v="7"/>
    <n v="4"/>
    <n v="4"/>
    <n v="0"/>
    <n v="0"/>
  </r>
  <r>
    <x v="13"/>
    <x v="8"/>
    <n v="9"/>
    <n v="9"/>
    <n v="6"/>
    <n v="3"/>
    <n v="0"/>
  </r>
  <r>
    <x v="13"/>
    <x v="9"/>
    <n v="21"/>
    <n v="20"/>
    <n v="13"/>
    <n v="7"/>
    <n v="0"/>
  </r>
  <r>
    <x v="13"/>
    <x v="9"/>
    <n v="85"/>
    <n v="79"/>
    <n v="46"/>
    <n v="33"/>
    <n v="3"/>
  </r>
  <r>
    <x v="13"/>
    <x v="10"/>
    <n v="13"/>
    <n v="11"/>
    <n v="11"/>
    <n v="0"/>
    <n v="0"/>
  </r>
  <r>
    <x v="13"/>
    <x v="10"/>
    <n v="19"/>
    <n v="19"/>
    <n v="17"/>
    <n v="2"/>
    <n v="0"/>
  </r>
  <r>
    <x v="13"/>
    <x v="11"/>
    <n v="60"/>
    <n v="58"/>
    <n v="53"/>
    <n v="5"/>
    <n v="0"/>
  </r>
  <r>
    <x v="13"/>
    <x v="11"/>
    <n v="188"/>
    <n v="186"/>
    <n v="151"/>
    <n v="35"/>
    <n v="0"/>
  </r>
  <r>
    <x v="13"/>
    <x v="12"/>
    <n v="24"/>
    <n v="22"/>
    <n v="22"/>
    <n v="0"/>
    <n v="0"/>
  </r>
  <r>
    <x v="13"/>
    <x v="12"/>
    <n v="67"/>
    <n v="67"/>
    <n v="66"/>
    <n v="1"/>
    <n v="0"/>
  </r>
  <r>
    <x v="14"/>
    <x v="1"/>
    <n v="9"/>
    <n v="0"/>
    <n v="0"/>
    <n v="0"/>
    <n v="0"/>
  </r>
  <r>
    <x v="14"/>
    <x v="1"/>
    <n v="1"/>
    <n v="0"/>
    <n v="0"/>
    <n v="0"/>
    <n v="0"/>
  </r>
  <r>
    <x v="14"/>
    <x v="2"/>
    <n v="5"/>
    <n v="4"/>
    <n v="0"/>
    <n v="4"/>
    <n v="0"/>
  </r>
  <r>
    <x v="14"/>
    <x v="2"/>
    <n v="3"/>
    <n v="3"/>
    <n v="3"/>
    <n v="0"/>
    <n v="0"/>
  </r>
  <r>
    <x v="14"/>
    <x v="3"/>
    <n v="31"/>
    <n v="25"/>
    <n v="11"/>
    <n v="14"/>
    <n v="1"/>
  </r>
  <r>
    <x v="14"/>
    <x v="3"/>
    <n v="62"/>
    <n v="60"/>
    <n v="51"/>
    <n v="9"/>
    <n v="1"/>
  </r>
  <r>
    <x v="14"/>
    <x v="4"/>
    <n v="50"/>
    <n v="40"/>
    <n v="18"/>
    <n v="22"/>
    <n v="0"/>
  </r>
  <r>
    <x v="14"/>
    <x v="4"/>
    <n v="145"/>
    <n v="126"/>
    <n v="103"/>
    <n v="23"/>
    <n v="5"/>
  </r>
  <r>
    <x v="14"/>
    <x v="6"/>
    <n v="20"/>
    <n v="20"/>
    <n v="10"/>
    <n v="10"/>
    <n v="0"/>
  </r>
  <r>
    <x v="14"/>
    <x v="6"/>
    <n v="30"/>
    <n v="29"/>
    <n v="21"/>
    <n v="8"/>
    <n v="0"/>
  </r>
  <r>
    <x v="14"/>
    <x v="7"/>
    <n v="18"/>
    <n v="17"/>
    <n v="16"/>
    <n v="1"/>
    <n v="0"/>
  </r>
  <r>
    <x v="14"/>
    <x v="7"/>
    <n v="46"/>
    <n v="46"/>
    <n v="46"/>
    <n v="0"/>
    <n v="0"/>
  </r>
  <r>
    <x v="14"/>
    <x v="9"/>
    <n v="8"/>
    <n v="4"/>
    <n v="3"/>
    <n v="1"/>
    <n v="1"/>
  </r>
  <r>
    <x v="14"/>
    <x v="9"/>
    <n v="37"/>
    <n v="35"/>
    <n v="18"/>
    <n v="17"/>
    <n v="0"/>
  </r>
  <r>
    <x v="14"/>
    <x v="10"/>
    <n v="4"/>
    <n v="4"/>
    <n v="3"/>
    <n v="1"/>
    <n v="0"/>
  </r>
  <r>
    <x v="14"/>
    <x v="10"/>
    <n v="10"/>
    <n v="10"/>
    <n v="9"/>
    <n v="1"/>
    <n v="0"/>
  </r>
  <r>
    <x v="14"/>
    <x v="11"/>
    <n v="18"/>
    <n v="18"/>
    <n v="17"/>
    <n v="1"/>
    <n v="0"/>
  </r>
  <r>
    <x v="14"/>
    <x v="11"/>
    <n v="43"/>
    <n v="43"/>
    <n v="38"/>
    <n v="5"/>
    <n v="0"/>
  </r>
  <r>
    <x v="14"/>
    <x v="12"/>
    <n v="2"/>
    <n v="0"/>
    <n v="0"/>
    <n v="0"/>
    <n v="0"/>
  </r>
  <r>
    <x v="14"/>
    <x v="12"/>
    <n v="1"/>
    <n v="1"/>
    <n v="1"/>
    <n v="0"/>
    <n v="0"/>
  </r>
  <r>
    <x v="15"/>
    <x v="13"/>
    <n v="2"/>
    <n v="2"/>
    <n v="1"/>
    <n v="1"/>
    <n v="0"/>
  </r>
  <r>
    <x v="15"/>
    <x v="0"/>
    <n v="39"/>
    <n v="24"/>
    <n v="20"/>
    <n v="4"/>
    <n v="0"/>
  </r>
  <r>
    <x v="15"/>
    <x v="0"/>
    <n v="62"/>
    <n v="50"/>
    <n v="47"/>
    <n v="3"/>
    <n v="0"/>
  </r>
  <r>
    <x v="15"/>
    <x v="15"/>
    <n v="2"/>
    <n v="0"/>
    <n v="0"/>
    <n v="0"/>
    <n v="0"/>
  </r>
  <r>
    <x v="15"/>
    <x v="1"/>
    <n v="5"/>
    <n v="0"/>
    <n v="0"/>
    <n v="0"/>
    <n v="0"/>
  </r>
  <r>
    <x v="15"/>
    <x v="1"/>
    <n v="1"/>
    <n v="0"/>
    <n v="0"/>
    <n v="0"/>
    <n v="0"/>
  </r>
  <r>
    <x v="15"/>
    <x v="2"/>
    <n v="119"/>
    <n v="69"/>
    <n v="23"/>
    <n v="46"/>
    <n v="0"/>
  </r>
  <r>
    <x v="15"/>
    <x v="2"/>
    <n v="271"/>
    <n v="194"/>
    <n v="161"/>
    <n v="33"/>
    <n v="2"/>
  </r>
  <r>
    <x v="15"/>
    <x v="3"/>
    <n v="161"/>
    <n v="95"/>
    <n v="59"/>
    <n v="36"/>
    <n v="0"/>
  </r>
  <r>
    <x v="15"/>
    <x v="3"/>
    <n v="429"/>
    <n v="358"/>
    <n v="309"/>
    <n v="49"/>
    <n v="0"/>
  </r>
  <r>
    <x v="15"/>
    <x v="4"/>
    <n v="296"/>
    <n v="174"/>
    <n v="93"/>
    <n v="81"/>
    <n v="0"/>
  </r>
  <r>
    <x v="15"/>
    <x v="4"/>
    <n v="664"/>
    <n v="521"/>
    <n v="491"/>
    <n v="30"/>
    <n v="3"/>
  </r>
  <r>
    <x v="15"/>
    <x v="5"/>
    <n v="15"/>
    <n v="3"/>
    <n v="3"/>
    <n v="0"/>
    <n v="0"/>
  </r>
  <r>
    <x v="15"/>
    <x v="5"/>
    <n v="3"/>
    <n v="2"/>
    <n v="1"/>
    <n v="1"/>
    <n v="0"/>
  </r>
  <r>
    <x v="15"/>
    <x v="6"/>
    <n v="273"/>
    <n v="214"/>
    <n v="131"/>
    <n v="83"/>
    <n v="0"/>
  </r>
  <r>
    <x v="15"/>
    <x v="6"/>
    <n v="778"/>
    <n v="676"/>
    <n v="558"/>
    <n v="118"/>
    <n v="0"/>
  </r>
  <r>
    <x v="15"/>
    <x v="7"/>
    <n v="56"/>
    <n v="45"/>
    <n v="43"/>
    <n v="2"/>
    <n v="0"/>
  </r>
  <r>
    <x v="15"/>
    <x v="7"/>
    <n v="281"/>
    <n v="259"/>
    <n v="256"/>
    <n v="3"/>
    <n v="0"/>
  </r>
  <r>
    <x v="15"/>
    <x v="8"/>
    <n v="38"/>
    <n v="19"/>
    <n v="19"/>
    <n v="0"/>
    <n v="0"/>
  </r>
  <r>
    <x v="15"/>
    <x v="8"/>
    <n v="122"/>
    <n v="110"/>
    <n v="91"/>
    <n v="19"/>
    <n v="0"/>
  </r>
  <r>
    <x v="15"/>
    <x v="9"/>
    <n v="59"/>
    <n v="44"/>
    <n v="32"/>
    <n v="12"/>
    <n v="0"/>
  </r>
  <r>
    <x v="15"/>
    <x v="9"/>
    <n v="167"/>
    <n v="151"/>
    <n v="123"/>
    <n v="28"/>
    <n v="0"/>
  </r>
  <r>
    <x v="15"/>
    <x v="10"/>
    <n v="32"/>
    <n v="25"/>
    <n v="22"/>
    <n v="3"/>
    <n v="0"/>
  </r>
  <r>
    <x v="15"/>
    <x v="10"/>
    <n v="90"/>
    <n v="86"/>
    <n v="77"/>
    <n v="9"/>
    <n v="0"/>
  </r>
  <r>
    <x v="15"/>
    <x v="11"/>
    <n v="281"/>
    <n v="260"/>
    <n v="234"/>
    <n v="26"/>
    <n v="0"/>
  </r>
  <r>
    <x v="15"/>
    <x v="11"/>
    <n v="582"/>
    <n v="569"/>
    <n v="458"/>
    <n v="111"/>
    <n v="0"/>
  </r>
  <r>
    <x v="15"/>
    <x v="12"/>
    <n v="94"/>
    <n v="88"/>
    <n v="68"/>
    <n v="20"/>
    <n v="0"/>
  </r>
  <r>
    <x v="15"/>
    <x v="12"/>
    <n v="113"/>
    <n v="103"/>
    <n v="98"/>
    <n v="5"/>
    <n v="0"/>
  </r>
  <r>
    <x v="16"/>
    <x v="0"/>
    <n v="7"/>
    <n v="4"/>
    <n v="4"/>
    <n v="0"/>
    <n v="0"/>
  </r>
  <r>
    <x v="16"/>
    <x v="0"/>
    <n v="31"/>
    <n v="29"/>
    <n v="29"/>
    <n v="0"/>
    <n v="0"/>
  </r>
  <r>
    <x v="16"/>
    <x v="1"/>
    <n v="1"/>
    <n v="0"/>
    <n v="0"/>
    <n v="0"/>
    <n v="0"/>
  </r>
  <r>
    <x v="16"/>
    <x v="2"/>
    <n v="26"/>
    <n v="25"/>
    <n v="13"/>
    <n v="12"/>
    <n v="0"/>
  </r>
  <r>
    <x v="16"/>
    <x v="2"/>
    <n v="147"/>
    <n v="137"/>
    <n v="114"/>
    <n v="23"/>
    <n v="2"/>
  </r>
  <r>
    <x v="16"/>
    <x v="3"/>
    <n v="37"/>
    <n v="31"/>
    <n v="16"/>
    <n v="15"/>
    <n v="0"/>
  </r>
  <r>
    <x v="16"/>
    <x v="3"/>
    <n v="173"/>
    <n v="166"/>
    <n v="117"/>
    <n v="49"/>
    <n v="0"/>
  </r>
  <r>
    <x v="16"/>
    <x v="4"/>
    <n v="96"/>
    <n v="65"/>
    <n v="50"/>
    <n v="15"/>
    <n v="0"/>
  </r>
  <r>
    <x v="16"/>
    <x v="4"/>
    <n v="234"/>
    <n v="222"/>
    <n v="150"/>
    <n v="72"/>
    <n v="0"/>
  </r>
  <r>
    <x v="16"/>
    <x v="6"/>
    <n v="78"/>
    <n v="67"/>
    <n v="39"/>
    <n v="28"/>
    <n v="0"/>
  </r>
  <r>
    <x v="16"/>
    <x v="6"/>
    <n v="271"/>
    <n v="260"/>
    <n v="217"/>
    <n v="43"/>
    <n v="3"/>
  </r>
  <r>
    <x v="16"/>
    <x v="7"/>
    <n v="95"/>
    <n v="91"/>
    <n v="89"/>
    <n v="2"/>
    <n v="0"/>
  </r>
  <r>
    <x v="16"/>
    <x v="7"/>
    <n v="285"/>
    <n v="275"/>
    <n v="270"/>
    <n v="5"/>
    <n v="0"/>
  </r>
  <r>
    <x v="16"/>
    <x v="8"/>
    <n v="4"/>
    <n v="3"/>
    <n v="3"/>
    <n v="0"/>
    <n v="0"/>
  </r>
  <r>
    <x v="16"/>
    <x v="8"/>
    <n v="19"/>
    <n v="19"/>
    <n v="13"/>
    <n v="6"/>
    <n v="0"/>
  </r>
  <r>
    <x v="16"/>
    <x v="9"/>
    <n v="23"/>
    <n v="19"/>
    <n v="12"/>
    <n v="7"/>
    <n v="0"/>
  </r>
  <r>
    <x v="16"/>
    <x v="9"/>
    <n v="63"/>
    <n v="61"/>
    <n v="34"/>
    <n v="27"/>
    <n v="0"/>
  </r>
  <r>
    <x v="16"/>
    <x v="10"/>
    <n v="11"/>
    <n v="9"/>
    <n v="7"/>
    <n v="2"/>
    <n v="0"/>
  </r>
  <r>
    <x v="16"/>
    <x v="10"/>
    <n v="24"/>
    <n v="23"/>
    <n v="18"/>
    <n v="5"/>
    <n v="0"/>
  </r>
  <r>
    <x v="16"/>
    <x v="11"/>
    <n v="71"/>
    <n v="67"/>
    <n v="60"/>
    <n v="7"/>
    <n v="0"/>
  </r>
  <r>
    <x v="16"/>
    <x v="11"/>
    <n v="192"/>
    <n v="192"/>
    <n v="178"/>
    <n v="14"/>
    <n v="0"/>
  </r>
  <r>
    <x v="16"/>
    <x v="12"/>
    <n v="39"/>
    <n v="38"/>
    <n v="18"/>
    <n v="20"/>
    <n v="0"/>
  </r>
  <r>
    <x v="16"/>
    <x v="12"/>
    <n v="72"/>
    <n v="66"/>
    <n v="59"/>
    <n v="7"/>
    <n v="0"/>
  </r>
  <r>
    <x v="17"/>
    <x v="0"/>
    <n v="4"/>
    <n v="4"/>
    <n v="1"/>
    <n v="3"/>
    <n v="0"/>
  </r>
  <r>
    <x v="17"/>
    <x v="0"/>
    <n v="8"/>
    <n v="7"/>
    <n v="7"/>
    <n v="0"/>
    <n v="0"/>
  </r>
  <r>
    <x v="17"/>
    <x v="2"/>
    <n v="4"/>
    <n v="4"/>
    <n v="1"/>
    <n v="3"/>
    <n v="0"/>
  </r>
  <r>
    <x v="17"/>
    <x v="2"/>
    <n v="35"/>
    <n v="33"/>
    <n v="26"/>
    <n v="7"/>
    <n v="0"/>
  </r>
  <r>
    <x v="17"/>
    <x v="3"/>
    <n v="16"/>
    <n v="14"/>
    <n v="6"/>
    <n v="8"/>
    <n v="0"/>
  </r>
  <r>
    <x v="17"/>
    <x v="3"/>
    <n v="65"/>
    <n v="65"/>
    <n v="49"/>
    <n v="16"/>
    <n v="0"/>
  </r>
  <r>
    <x v="17"/>
    <x v="4"/>
    <n v="30"/>
    <n v="23"/>
    <n v="12"/>
    <n v="11"/>
    <n v="0"/>
  </r>
  <r>
    <x v="17"/>
    <x v="4"/>
    <n v="85"/>
    <n v="77"/>
    <n v="69"/>
    <n v="8"/>
    <n v="0"/>
  </r>
  <r>
    <x v="17"/>
    <x v="6"/>
    <n v="22"/>
    <n v="21"/>
    <n v="13"/>
    <n v="8"/>
    <n v="0"/>
  </r>
  <r>
    <x v="17"/>
    <x v="6"/>
    <n v="90"/>
    <n v="87"/>
    <n v="68"/>
    <n v="19"/>
    <n v="0"/>
  </r>
  <r>
    <x v="17"/>
    <x v="7"/>
    <n v="5"/>
    <n v="4"/>
    <n v="3"/>
    <n v="1"/>
    <n v="0"/>
  </r>
  <r>
    <x v="17"/>
    <x v="7"/>
    <n v="22"/>
    <n v="21"/>
    <n v="19"/>
    <n v="2"/>
    <n v="0"/>
  </r>
  <r>
    <x v="17"/>
    <x v="8"/>
    <n v="1"/>
    <n v="1"/>
    <n v="1"/>
    <n v="0"/>
    <n v="0"/>
  </r>
  <r>
    <x v="17"/>
    <x v="9"/>
    <n v="7"/>
    <n v="7"/>
    <n v="4"/>
    <n v="3"/>
    <n v="0"/>
  </r>
  <r>
    <x v="17"/>
    <x v="9"/>
    <n v="32"/>
    <n v="31"/>
    <n v="24"/>
    <n v="7"/>
    <n v="0"/>
  </r>
  <r>
    <x v="17"/>
    <x v="10"/>
    <n v="5"/>
    <n v="4"/>
    <n v="4"/>
    <n v="0"/>
    <n v="0"/>
  </r>
  <r>
    <x v="17"/>
    <x v="10"/>
    <n v="15"/>
    <n v="15"/>
    <n v="15"/>
    <n v="0"/>
    <n v="0"/>
  </r>
  <r>
    <x v="17"/>
    <x v="11"/>
    <n v="17"/>
    <n v="16"/>
    <n v="14"/>
    <n v="2"/>
    <n v="0"/>
  </r>
  <r>
    <x v="17"/>
    <x v="11"/>
    <n v="89"/>
    <n v="89"/>
    <n v="81"/>
    <n v="8"/>
    <n v="0"/>
  </r>
  <r>
    <x v="17"/>
    <x v="12"/>
    <n v="5"/>
    <n v="4"/>
    <n v="3"/>
    <n v="1"/>
    <n v="0"/>
  </r>
  <r>
    <x v="17"/>
    <x v="12"/>
    <n v="23"/>
    <n v="21"/>
    <n v="21"/>
    <n v="0"/>
    <n v="0"/>
  </r>
  <r>
    <x v="18"/>
    <x v="0"/>
    <n v="10"/>
    <n v="10"/>
    <n v="10"/>
    <n v="0"/>
    <n v="0"/>
  </r>
  <r>
    <x v="18"/>
    <x v="2"/>
    <n v="12"/>
    <n v="10"/>
    <n v="2"/>
    <n v="8"/>
    <n v="0"/>
  </r>
  <r>
    <x v="18"/>
    <x v="2"/>
    <n v="33"/>
    <n v="28"/>
    <n v="22"/>
    <n v="6"/>
    <n v="0"/>
  </r>
  <r>
    <x v="18"/>
    <x v="3"/>
    <n v="26"/>
    <n v="19"/>
    <n v="15"/>
    <n v="4"/>
    <n v="0"/>
  </r>
  <r>
    <x v="18"/>
    <x v="3"/>
    <n v="93"/>
    <n v="85"/>
    <n v="54"/>
    <n v="31"/>
    <n v="0"/>
  </r>
  <r>
    <x v="18"/>
    <x v="4"/>
    <n v="41"/>
    <n v="31"/>
    <n v="27"/>
    <n v="4"/>
    <n v="0"/>
  </r>
  <r>
    <x v="18"/>
    <x v="4"/>
    <n v="114"/>
    <n v="103"/>
    <n v="78"/>
    <n v="25"/>
    <n v="0"/>
  </r>
  <r>
    <x v="18"/>
    <x v="5"/>
    <n v="1"/>
    <n v="1"/>
    <n v="0"/>
    <n v="1"/>
    <n v="0"/>
  </r>
  <r>
    <x v="18"/>
    <x v="6"/>
    <n v="36"/>
    <n v="29"/>
    <n v="22"/>
    <n v="7"/>
    <n v="0"/>
  </r>
  <r>
    <x v="18"/>
    <x v="6"/>
    <n v="259"/>
    <n v="253"/>
    <n v="188"/>
    <n v="65"/>
    <n v="1"/>
  </r>
  <r>
    <x v="18"/>
    <x v="7"/>
    <n v="23"/>
    <n v="20"/>
    <n v="20"/>
    <n v="0"/>
    <n v="0"/>
  </r>
  <r>
    <x v="18"/>
    <x v="7"/>
    <n v="69"/>
    <n v="66"/>
    <n v="66"/>
    <n v="0"/>
    <n v="0"/>
  </r>
  <r>
    <x v="18"/>
    <x v="8"/>
    <n v="2"/>
    <n v="1"/>
    <n v="1"/>
    <n v="0"/>
    <n v="0"/>
  </r>
  <r>
    <x v="18"/>
    <x v="8"/>
    <n v="7"/>
    <n v="6"/>
    <n v="2"/>
    <n v="4"/>
    <n v="0"/>
  </r>
  <r>
    <x v="18"/>
    <x v="9"/>
    <n v="4"/>
    <n v="3"/>
    <n v="3"/>
    <n v="0"/>
    <n v="0"/>
  </r>
  <r>
    <x v="18"/>
    <x v="9"/>
    <n v="28"/>
    <n v="27"/>
    <n v="23"/>
    <n v="4"/>
    <n v="0"/>
  </r>
  <r>
    <x v="18"/>
    <x v="10"/>
    <n v="4"/>
    <n v="4"/>
    <n v="4"/>
    <n v="0"/>
    <n v="0"/>
  </r>
  <r>
    <x v="18"/>
    <x v="10"/>
    <n v="7"/>
    <n v="7"/>
    <n v="7"/>
    <n v="0"/>
    <n v="0"/>
  </r>
  <r>
    <x v="18"/>
    <x v="11"/>
    <n v="23"/>
    <n v="20"/>
    <n v="19"/>
    <n v="1"/>
    <n v="0"/>
  </r>
  <r>
    <x v="18"/>
    <x v="11"/>
    <n v="126"/>
    <n v="123"/>
    <n v="102"/>
    <n v="21"/>
    <n v="1"/>
  </r>
  <r>
    <x v="18"/>
    <x v="12"/>
    <n v="4"/>
    <n v="3"/>
    <n v="3"/>
    <n v="0"/>
    <n v="0"/>
  </r>
  <r>
    <x v="18"/>
    <x v="12"/>
    <n v="5"/>
    <n v="0"/>
    <n v="0"/>
    <n v="0"/>
    <n v="0"/>
  </r>
  <r>
    <x v="19"/>
    <x v="0"/>
    <n v="11"/>
    <n v="8"/>
    <n v="3"/>
    <n v="5"/>
    <n v="0"/>
  </r>
  <r>
    <x v="19"/>
    <x v="0"/>
    <n v="9"/>
    <n v="8"/>
    <n v="7"/>
    <n v="1"/>
    <n v="0"/>
  </r>
  <r>
    <x v="19"/>
    <x v="2"/>
    <n v="7"/>
    <n v="5"/>
    <n v="3"/>
    <n v="2"/>
    <n v="0"/>
  </r>
  <r>
    <x v="19"/>
    <x v="2"/>
    <n v="26"/>
    <n v="25"/>
    <n v="20"/>
    <n v="5"/>
    <n v="0"/>
  </r>
  <r>
    <x v="19"/>
    <x v="3"/>
    <n v="23"/>
    <n v="21"/>
    <n v="13"/>
    <n v="8"/>
    <n v="0"/>
  </r>
  <r>
    <x v="19"/>
    <x v="3"/>
    <n v="73"/>
    <n v="73"/>
    <n v="54"/>
    <n v="19"/>
    <n v="0"/>
  </r>
  <r>
    <x v="19"/>
    <x v="4"/>
    <n v="47"/>
    <n v="35"/>
    <n v="29"/>
    <n v="6"/>
    <n v="0"/>
  </r>
  <r>
    <x v="19"/>
    <x v="4"/>
    <n v="112"/>
    <n v="105"/>
    <n v="91"/>
    <n v="14"/>
    <n v="0"/>
  </r>
  <r>
    <x v="19"/>
    <x v="6"/>
    <n v="22"/>
    <n v="18"/>
    <n v="12"/>
    <n v="6"/>
    <n v="0"/>
  </r>
  <r>
    <x v="19"/>
    <x v="6"/>
    <n v="125"/>
    <n v="121"/>
    <n v="103"/>
    <n v="18"/>
    <n v="0"/>
  </r>
  <r>
    <x v="19"/>
    <x v="7"/>
    <n v="16"/>
    <n v="16"/>
    <n v="15"/>
    <n v="1"/>
    <n v="0"/>
  </r>
  <r>
    <x v="19"/>
    <x v="7"/>
    <n v="59"/>
    <n v="58"/>
    <n v="55"/>
    <n v="3"/>
    <n v="0"/>
  </r>
  <r>
    <x v="19"/>
    <x v="8"/>
    <n v="5"/>
    <n v="4"/>
    <n v="4"/>
    <n v="0"/>
    <n v="0"/>
  </r>
  <r>
    <x v="19"/>
    <x v="8"/>
    <n v="11"/>
    <n v="8"/>
    <n v="7"/>
    <n v="1"/>
    <n v="1"/>
  </r>
  <r>
    <x v="19"/>
    <x v="9"/>
    <n v="13"/>
    <n v="11"/>
    <n v="9"/>
    <n v="2"/>
    <n v="0"/>
  </r>
  <r>
    <x v="19"/>
    <x v="9"/>
    <n v="31"/>
    <n v="30"/>
    <n v="23"/>
    <n v="7"/>
    <n v="0"/>
  </r>
  <r>
    <x v="19"/>
    <x v="10"/>
    <n v="5"/>
    <n v="5"/>
    <n v="5"/>
    <n v="0"/>
    <n v="0"/>
  </r>
  <r>
    <x v="19"/>
    <x v="10"/>
    <n v="6"/>
    <n v="6"/>
    <n v="5"/>
    <n v="1"/>
    <n v="0"/>
  </r>
  <r>
    <x v="19"/>
    <x v="11"/>
    <n v="40"/>
    <n v="39"/>
    <n v="28"/>
    <n v="11"/>
    <n v="0"/>
  </r>
  <r>
    <x v="19"/>
    <x v="11"/>
    <n v="85"/>
    <n v="85"/>
    <n v="72"/>
    <n v="13"/>
    <n v="0"/>
  </r>
  <r>
    <x v="19"/>
    <x v="12"/>
    <n v="7"/>
    <n v="5"/>
    <n v="5"/>
    <n v="0"/>
    <n v="0"/>
  </r>
  <r>
    <x v="19"/>
    <x v="12"/>
    <n v="11"/>
    <n v="7"/>
    <n v="6"/>
    <n v="1"/>
    <n v="0"/>
  </r>
  <r>
    <x v="20"/>
    <x v="0"/>
    <n v="4"/>
    <n v="4"/>
    <n v="2"/>
    <n v="2"/>
    <n v="0"/>
  </r>
  <r>
    <x v="20"/>
    <x v="0"/>
    <n v="12"/>
    <n v="12"/>
    <n v="12"/>
    <n v="0"/>
    <n v="0"/>
  </r>
  <r>
    <x v="20"/>
    <x v="1"/>
    <n v="1"/>
    <n v="0"/>
    <n v="0"/>
    <n v="0"/>
    <n v="0"/>
  </r>
  <r>
    <x v="20"/>
    <x v="2"/>
    <n v="35"/>
    <n v="34"/>
    <n v="34"/>
    <n v="0"/>
    <n v="0"/>
  </r>
  <r>
    <x v="20"/>
    <x v="2"/>
    <n v="78"/>
    <n v="78"/>
    <n v="66"/>
    <n v="12"/>
    <n v="0"/>
  </r>
  <r>
    <x v="20"/>
    <x v="3"/>
    <n v="36"/>
    <n v="36"/>
    <n v="34"/>
    <n v="2"/>
    <n v="0"/>
  </r>
  <r>
    <x v="20"/>
    <x v="3"/>
    <n v="100"/>
    <n v="100"/>
    <n v="77"/>
    <n v="23"/>
    <n v="0"/>
  </r>
  <r>
    <x v="20"/>
    <x v="4"/>
    <n v="90"/>
    <n v="76"/>
    <n v="65"/>
    <n v="11"/>
    <n v="0"/>
  </r>
  <r>
    <x v="20"/>
    <x v="4"/>
    <n v="141"/>
    <n v="132"/>
    <n v="103"/>
    <n v="29"/>
    <n v="1"/>
  </r>
  <r>
    <x v="20"/>
    <x v="6"/>
    <n v="50"/>
    <n v="50"/>
    <n v="30"/>
    <n v="20"/>
    <n v="0"/>
  </r>
  <r>
    <x v="20"/>
    <x v="6"/>
    <n v="154"/>
    <n v="153"/>
    <n v="135"/>
    <n v="18"/>
    <n v="1"/>
  </r>
  <r>
    <x v="20"/>
    <x v="7"/>
    <n v="5"/>
    <n v="5"/>
    <n v="5"/>
    <n v="0"/>
    <n v="0"/>
  </r>
  <r>
    <x v="20"/>
    <x v="7"/>
    <n v="39"/>
    <n v="37"/>
    <n v="37"/>
    <n v="0"/>
    <n v="1"/>
  </r>
  <r>
    <x v="20"/>
    <x v="8"/>
    <n v="3"/>
    <n v="3"/>
    <n v="3"/>
    <n v="0"/>
    <n v="0"/>
  </r>
  <r>
    <x v="20"/>
    <x v="8"/>
    <n v="15"/>
    <n v="14"/>
    <n v="14"/>
    <n v="0"/>
    <n v="1"/>
  </r>
  <r>
    <x v="20"/>
    <x v="9"/>
    <n v="11"/>
    <n v="11"/>
    <n v="9"/>
    <n v="2"/>
    <n v="0"/>
  </r>
  <r>
    <x v="20"/>
    <x v="9"/>
    <n v="14"/>
    <n v="14"/>
    <n v="14"/>
    <n v="0"/>
    <n v="0"/>
  </r>
  <r>
    <x v="20"/>
    <x v="10"/>
    <n v="4"/>
    <n v="4"/>
    <n v="4"/>
    <n v="0"/>
    <n v="0"/>
  </r>
  <r>
    <x v="20"/>
    <x v="10"/>
    <n v="6"/>
    <n v="6"/>
    <n v="6"/>
    <n v="0"/>
    <n v="0"/>
  </r>
  <r>
    <x v="20"/>
    <x v="11"/>
    <n v="60"/>
    <n v="60"/>
    <n v="59"/>
    <n v="1"/>
    <n v="0"/>
  </r>
  <r>
    <x v="20"/>
    <x v="11"/>
    <n v="149"/>
    <n v="147"/>
    <n v="128"/>
    <n v="19"/>
    <n v="1"/>
  </r>
  <r>
    <x v="20"/>
    <x v="12"/>
    <n v="37"/>
    <n v="36"/>
    <n v="36"/>
    <n v="0"/>
    <n v="0"/>
  </r>
  <r>
    <x v="20"/>
    <x v="12"/>
    <n v="57"/>
    <n v="56"/>
    <n v="56"/>
    <n v="0"/>
    <n v="0"/>
  </r>
  <r>
    <x v="21"/>
    <x v="0"/>
    <n v="7"/>
    <n v="5"/>
    <n v="4"/>
    <n v="1"/>
    <n v="0"/>
  </r>
  <r>
    <x v="21"/>
    <x v="0"/>
    <n v="9"/>
    <n v="8"/>
    <n v="8"/>
    <n v="0"/>
    <n v="1"/>
  </r>
  <r>
    <x v="21"/>
    <x v="1"/>
    <n v="2"/>
    <n v="0"/>
    <n v="0"/>
    <n v="0"/>
    <n v="0"/>
  </r>
  <r>
    <x v="21"/>
    <x v="2"/>
    <n v="10"/>
    <n v="8"/>
    <n v="7"/>
    <n v="1"/>
    <n v="1"/>
  </r>
  <r>
    <x v="21"/>
    <x v="2"/>
    <n v="18"/>
    <n v="14"/>
    <n v="14"/>
    <n v="0"/>
    <n v="4"/>
  </r>
  <r>
    <x v="21"/>
    <x v="3"/>
    <n v="45"/>
    <n v="36"/>
    <n v="28"/>
    <n v="8"/>
    <n v="6"/>
  </r>
  <r>
    <x v="21"/>
    <x v="3"/>
    <n v="130"/>
    <n v="110"/>
    <n v="90"/>
    <n v="20"/>
    <n v="17"/>
  </r>
  <r>
    <x v="21"/>
    <x v="4"/>
    <n v="61"/>
    <n v="49"/>
    <n v="44"/>
    <n v="5"/>
    <n v="2"/>
  </r>
  <r>
    <x v="21"/>
    <x v="4"/>
    <n v="122"/>
    <n v="113"/>
    <n v="110"/>
    <n v="3"/>
    <n v="3"/>
  </r>
  <r>
    <x v="21"/>
    <x v="6"/>
    <n v="55"/>
    <n v="49"/>
    <n v="35"/>
    <n v="14"/>
    <n v="1"/>
  </r>
  <r>
    <x v="21"/>
    <x v="6"/>
    <n v="220"/>
    <n v="213"/>
    <n v="185"/>
    <n v="28"/>
    <n v="4"/>
  </r>
  <r>
    <x v="21"/>
    <x v="7"/>
    <n v="43"/>
    <n v="41"/>
    <n v="41"/>
    <n v="0"/>
    <n v="0"/>
  </r>
  <r>
    <x v="21"/>
    <x v="7"/>
    <n v="59"/>
    <n v="57"/>
    <n v="57"/>
    <n v="0"/>
    <n v="1"/>
  </r>
  <r>
    <x v="21"/>
    <x v="8"/>
    <n v="9"/>
    <n v="7"/>
    <n v="5"/>
    <n v="2"/>
    <n v="1"/>
  </r>
  <r>
    <x v="21"/>
    <x v="8"/>
    <n v="32"/>
    <n v="28"/>
    <n v="23"/>
    <n v="5"/>
    <n v="0"/>
  </r>
  <r>
    <x v="21"/>
    <x v="9"/>
    <n v="16"/>
    <n v="1"/>
    <n v="1"/>
    <n v="0"/>
    <n v="1"/>
  </r>
  <r>
    <x v="21"/>
    <x v="9"/>
    <n v="44"/>
    <n v="19"/>
    <n v="18"/>
    <n v="1"/>
    <n v="0"/>
  </r>
  <r>
    <x v="21"/>
    <x v="10"/>
    <n v="21"/>
    <n v="15"/>
    <n v="15"/>
    <n v="0"/>
    <n v="0"/>
  </r>
  <r>
    <x v="21"/>
    <x v="10"/>
    <n v="17"/>
    <n v="5"/>
    <n v="5"/>
    <n v="0"/>
    <n v="0"/>
  </r>
  <r>
    <x v="21"/>
    <x v="11"/>
    <n v="78"/>
    <n v="74"/>
    <n v="56"/>
    <n v="18"/>
    <n v="0"/>
  </r>
  <r>
    <x v="21"/>
    <x v="11"/>
    <n v="271"/>
    <n v="269"/>
    <n v="214"/>
    <n v="55"/>
    <n v="0"/>
  </r>
  <r>
    <x v="21"/>
    <x v="12"/>
    <n v="7"/>
    <n v="6"/>
    <n v="6"/>
    <n v="0"/>
    <n v="0"/>
  </r>
  <r>
    <x v="21"/>
    <x v="12"/>
    <n v="13"/>
    <n v="11"/>
    <n v="11"/>
    <n v="0"/>
    <n v="0"/>
  </r>
  <r>
    <x v="22"/>
    <x v="0"/>
    <n v="11"/>
    <n v="10"/>
    <n v="9"/>
    <n v="1"/>
    <n v="0"/>
  </r>
  <r>
    <x v="22"/>
    <x v="0"/>
    <n v="7"/>
    <n v="7"/>
    <n v="7"/>
    <n v="0"/>
    <n v="0"/>
  </r>
  <r>
    <x v="22"/>
    <x v="2"/>
    <n v="7"/>
    <n v="5"/>
    <n v="5"/>
    <n v="0"/>
    <n v="0"/>
  </r>
  <r>
    <x v="22"/>
    <x v="2"/>
    <n v="6"/>
    <n v="5"/>
    <n v="5"/>
    <n v="0"/>
    <n v="0"/>
  </r>
  <r>
    <x v="22"/>
    <x v="3"/>
    <n v="41"/>
    <n v="38"/>
    <n v="18"/>
    <n v="20"/>
    <n v="0"/>
  </r>
  <r>
    <x v="22"/>
    <x v="3"/>
    <n v="155"/>
    <n v="149"/>
    <n v="130"/>
    <n v="19"/>
    <n v="0"/>
  </r>
  <r>
    <x v="22"/>
    <x v="4"/>
    <n v="96"/>
    <n v="76"/>
    <n v="58"/>
    <n v="18"/>
    <n v="1"/>
  </r>
  <r>
    <x v="22"/>
    <x v="4"/>
    <n v="232"/>
    <n v="205"/>
    <n v="199"/>
    <n v="6"/>
    <n v="7"/>
  </r>
  <r>
    <x v="22"/>
    <x v="6"/>
    <n v="157"/>
    <n v="144"/>
    <n v="109"/>
    <n v="35"/>
    <n v="0"/>
  </r>
  <r>
    <x v="22"/>
    <x v="6"/>
    <n v="478"/>
    <n v="472"/>
    <n v="468"/>
    <n v="4"/>
    <n v="4"/>
  </r>
  <r>
    <x v="22"/>
    <x v="7"/>
    <n v="35"/>
    <n v="34"/>
    <n v="34"/>
    <n v="0"/>
    <n v="0"/>
  </r>
  <r>
    <x v="22"/>
    <x v="7"/>
    <n v="41"/>
    <n v="36"/>
    <n v="36"/>
    <n v="0"/>
    <n v="4"/>
  </r>
  <r>
    <x v="22"/>
    <x v="8"/>
    <n v="4"/>
    <n v="4"/>
    <n v="3"/>
    <n v="1"/>
    <n v="0"/>
  </r>
  <r>
    <x v="22"/>
    <x v="8"/>
    <n v="34"/>
    <n v="34"/>
    <n v="33"/>
    <n v="1"/>
    <n v="0"/>
  </r>
  <r>
    <x v="22"/>
    <x v="9"/>
    <n v="11"/>
    <n v="11"/>
    <n v="10"/>
    <n v="1"/>
    <n v="0"/>
  </r>
  <r>
    <x v="22"/>
    <x v="9"/>
    <n v="32"/>
    <n v="31"/>
    <n v="22"/>
    <n v="9"/>
    <n v="0"/>
  </r>
  <r>
    <x v="22"/>
    <x v="10"/>
    <n v="12"/>
    <n v="11"/>
    <n v="10"/>
    <n v="1"/>
    <n v="0"/>
  </r>
  <r>
    <x v="22"/>
    <x v="10"/>
    <n v="20"/>
    <n v="20"/>
    <n v="18"/>
    <n v="2"/>
    <n v="0"/>
  </r>
  <r>
    <x v="22"/>
    <x v="11"/>
    <n v="61"/>
    <n v="61"/>
    <n v="48"/>
    <n v="13"/>
    <n v="0"/>
  </r>
  <r>
    <x v="22"/>
    <x v="11"/>
    <n v="189"/>
    <n v="189"/>
    <n v="177"/>
    <n v="12"/>
    <n v="0"/>
  </r>
  <r>
    <x v="22"/>
    <x v="12"/>
    <n v="9"/>
    <n v="8"/>
    <n v="7"/>
    <n v="1"/>
    <n v="0"/>
  </r>
  <r>
    <x v="22"/>
    <x v="12"/>
    <n v="3"/>
    <n v="2"/>
    <n v="2"/>
    <n v="0"/>
    <n v="0"/>
  </r>
  <r>
    <x v="23"/>
    <x v="0"/>
    <n v="4"/>
    <n v="3"/>
    <n v="2"/>
    <n v="1"/>
    <n v="0"/>
  </r>
  <r>
    <x v="23"/>
    <x v="0"/>
    <n v="11"/>
    <n v="11"/>
    <n v="9"/>
    <n v="2"/>
    <n v="0"/>
  </r>
  <r>
    <x v="23"/>
    <x v="1"/>
    <n v="3"/>
    <n v="0"/>
    <n v="0"/>
    <n v="0"/>
    <n v="0"/>
  </r>
  <r>
    <x v="23"/>
    <x v="2"/>
    <n v="5"/>
    <n v="4"/>
    <n v="3"/>
    <n v="1"/>
    <n v="0"/>
  </r>
  <r>
    <x v="23"/>
    <x v="2"/>
    <n v="9"/>
    <n v="8"/>
    <n v="8"/>
    <n v="0"/>
    <n v="0"/>
  </r>
  <r>
    <x v="23"/>
    <x v="3"/>
    <n v="19"/>
    <n v="19"/>
    <n v="11"/>
    <n v="8"/>
    <n v="0"/>
  </r>
  <r>
    <x v="23"/>
    <x v="3"/>
    <n v="40"/>
    <n v="39"/>
    <n v="31"/>
    <n v="8"/>
    <n v="0"/>
  </r>
  <r>
    <x v="23"/>
    <x v="4"/>
    <n v="23"/>
    <n v="19"/>
    <n v="4"/>
    <n v="15"/>
    <n v="0"/>
  </r>
  <r>
    <x v="23"/>
    <x v="4"/>
    <n v="71"/>
    <n v="63"/>
    <n v="58"/>
    <n v="5"/>
    <n v="0"/>
  </r>
  <r>
    <x v="23"/>
    <x v="5"/>
    <n v="1"/>
    <n v="1"/>
    <n v="1"/>
    <n v="0"/>
    <n v="0"/>
  </r>
  <r>
    <x v="23"/>
    <x v="6"/>
    <n v="38"/>
    <n v="37"/>
    <n v="29"/>
    <n v="8"/>
    <n v="0"/>
  </r>
  <r>
    <x v="23"/>
    <x v="6"/>
    <n v="74"/>
    <n v="72"/>
    <n v="54"/>
    <n v="18"/>
    <n v="1"/>
  </r>
  <r>
    <x v="23"/>
    <x v="7"/>
    <n v="21"/>
    <n v="20"/>
    <n v="20"/>
    <n v="0"/>
    <n v="0"/>
  </r>
  <r>
    <x v="23"/>
    <x v="7"/>
    <n v="34"/>
    <n v="34"/>
    <n v="34"/>
    <n v="0"/>
    <n v="0"/>
  </r>
  <r>
    <x v="23"/>
    <x v="8"/>
    <n v="12"/>
    <n v="7"/>
    <n v="7"/>
    <n v="0"/>
    <n v="0"/>
  </r>
  <r>
    <x v="23"/>
    <x v="8"/>
    <n v="12"/>
    <n v="11"/>
    <n v="7"/>
    <n v="4"/>
    <n v="0"/>
  </r>
  <r>
    <x v="23"/>
    <x v="9"/>
    <n v="6"/>
    <n v="5"/>
    <n v="2"/>
    <n v="3"/>
    <n v="0"/>
  </r>
  <r>
    <x v="23"/>
    <x v="9"/>
    <n v="20"/>
    <n v="19"/>
    <n v="11"/>
    <n v="8"/>
    <n v="0"/>
  </r>
  <r>
    <x v="23"/>
    <x v="10"/>
    <n v="4"/>
    <n v="4"/>
    <n v="4"/>
    <n v="0"/>
    <n v="0"/>
  </r>
  <r>
    <x v="23"/>
    <x v="10"/>
    <n v="4"/>
    <n v="4"/>
    <n v="4"/>
    <n v="0"/>
    <n v="0"/>
  </r>
  <r>
    <x v="23"/>
    <x v="11"/>
    <n v="20"/>
    <n v="20"/>
    <n v="19"/>
    <n v="1"/>
    <n v="0"/>
  </r>
  <r>
    <x v="23"/>
    <x v="11"/>
    <n v="82"/>
    <n v="82"/>
    <n v="63"/>
    <n v="19"/>
    <n v="0"/>
  </r>
  <r>
    <x v="23"/>
    <x v="12"/>
    <n v="12"/>
    <n v="7"/>
    <n v="7"/>
    <n v="0"/>
    <n v="0"/>
  </r>
  <r>
    <x v="23"/>
    <x v="12"/>
    <n v="8"/>
    <n v="5"/>
    <n v="4"/>
    <n v="1"/>
    <n v="0"/>
  </r>
  <r>
    <x v="24"/>
    <x v="0"/>
    <n v="4"/>
    <n v="4"/>
    <n v="3"/>
    <n v="1"/>
    <n v="0"/>
  </r>
  <r>
    <x v="24"/>
    <x v="0"/>
    <n v="9"/>
    <n v="8"/>
    <n v="7"/>
    <n v="1"/>
    <n v="0"/>
  </r>
  <r>
    <x v="24"/>
    <x v="1"/>
    <n v="1"/>
    <n v="0"/>
    <n v="0"/>
    <n v="0"/>
    <n v="0"/>
  </r>
  <r>
    <x v="24"/>
    <x v="1"/>
    <n v="1"/>
    <n v="0"/>
    <n v="0"/>
    <n v="0"/>
    <n v="0"/>
  </r>
  <r>
    <x v="24"/>
    <x v="2"/>
    <n v="13"/>
    <n v="11"/>
    <n v="11"/>
    <n v="0"/>
    <n v="0"/>
  </r>
  <r>
    <x v="24"/>
    <x v="2"/>
    <n v="34"/>
    <n v="32"/>
    <n v="30"/>
    <n v="2"/>
    <n v="0"/>
  </r>
  <r>
    <x v="24"/>
    <x v="3"/>
    <n v="27"/>
    <n v="27"/>
    <n v="22"/>
    <n v="5"/>
    <n v="0"/>
  </r>
  <r>
    <x v="24"/>
    <x v="3"/>
    <n v="69"/>
    <n v="67"/>
    <n v="56"/>
    <n v="11"/>
    <n v="1"/>
  </r>
  <r>
    <x v="24"/>
    <x v="4"/>
    <n v="42"/>
    <n v="35"/>
    <n v="29"/>
    <n v="6"/>
    <n v="0"/>
  </r>
  <r>
    <x v="24"/>
    <x v="4"/>
    <n v="145"/>
    <n v="138"/>
    <n v="102"/>
    <n v="36"/>
    <n v="1"/>
  </r>
  <r>
    <x v="24"/>
    <x v="6"/>
    <n v="31"/>
    <n v="30"/>
    <n v="23"/>
    <n v="7"/>
    <n v="0"/>
  </r>
  <r>
    <x v="24"/>
    <x v="6"/>
    <n v="94"/>
    <n v="94"/>
    <n v="77"/>
    <n v="17"/>
    <n v="0"/>
  </r>
  <r>
    <x v="24"/>
    <x v="7"/>
    <n v="3"/>
    <n v="3"/>
    <n v="3"/>
    <n v="0"/>
    <n v="0"/>
  </r>
  <r>
    <x v="24"/>
    <x v="7"/>
    <n v="34"/>
    <n v="28"/>
    <n v="27"/>
    <n v="1"/>
    <n v="0"/>
  </r>
  <r>
    <x v="24"/>
    <x v="8"/>
    <n v="16"/>
    <n v="14"/>
    <n v="9"/>
    <n v="5"/>
    <n v="0"/>
  </r>
  <r>
    <x v="24"/>
    <x v="9"/>
    <n v="11"/>
    <n v="11"/>
    <n v="11"/>
    <n v="0"/>
    <n v="0"/>
  </r>
  <r>
    <x v="24"/>
    <x v="9"/>
    <n v="23"/>
    <n v="23"/>
    <n v="23"/>
    <n v="0"/>
    <n v="0"/>
  </r>
  <r>
    <x v="24"/>
    <x v="10"/>
    <n v="3"/>
    <n v="2"/>
    <n v="2"/>
    <n v="0"/>
    <n v="0"/>
  </r>
  <r>
    <x v="24"/>
    <x v="10"/>
    <n v="8"/>
    <n v="7"/>
    <n v="7"/>
    <n v="0"/>
    <n v="0"/>
  </r>
  <r>
    <x v="24"/>
    <x v="11"/>
    <n v="39"/>
    <n v="39"/>
    <n v="36"/>
    <n v="3"/>
    <n v="0"/>
  </r>
  <r>
    <x v="24"/>
    <x v="11"/>
    <n v="121"/>
    <n v="120"/>
    <n v="95"/>
    <n v="25"/>
    <n v="0"/>
  </r>
  <r>
    <x v="24"/>
    <x v="12"/>
    <n v="2"/>
    <n v="2"/>
    <n v="2"/>
    <n v="0"/>
    <n v="0"/>
  </r>
  <r>
    <x v="25"/>
    <x v="0"/>
    <n v="3"/>
    <n v="2"/>
    <n v="2"/>
    <n v="0"/>
    <n v="0"/>
  </r>
  <r>
    <x v="25"/>
    <x v="0"/>
    <n v="20"/>
    <n v="17"/>
    <n v="17"/>
    <n v="0"/>
    <n v="0"/>
  </r>
  <r>
    <x v="25"/>
    <x v="1"/>
    <n v="3"/>
    <n v="0"/>
    <n v="0"/>
    <n v="0"/>
    <n v="0"/>
  </r>
  <r>
    <x v="25"/>
    <x v="2"/>
    <n v="53"/>
    <n v="50"/>
    <n v="37"/>
    <n v="13"/>
    <n v="0"/>
  </r>
  <r>
    <x v="25"/>
    <x v="2"/>
    <n v="161"/>
    <n v="159"/>
    <n v="159"/>
    <n v="0"/>
    <n v="1"/>
  </r>
  <r>
    <x v="25"/>
    <x v="3"/>
    <n v="48"/>
    <n v="46"/>
    <n v="44"/>
    <n v="2"/>
    <n v="0"/>
  </r>
  <r>
    <x v="25"/>
    <x v="3"/>
    <n v="197"/>
    <n v="195"/>
    <n v="160"/>
    <n v="35"/>
    <n v="0"/>
  </r>
  <r>
    <x v="25"/>
    <x v="4"/>
    <n v="105"/>
    <n v="82"/>
    <n v="73"/>
    <n v="9"/>
    <n v="0"/>
  </r>
  <r>
    <x v="25"/>
    <x v="4"/>
    <n v="320"/>
    <n v="315"/>
    <n v="251"/>
    <n v="64"/>
    <n v="1"/>
  </r>
  <r>
    <x v="25"/>
    <x v="5"/>
    <n v="1"/>
    <n v="1"/>
    <n v="1"/>
    <n v="0"/>
    <n v="0"/>
  </r>
  <r>
    <x v="25"/>
    <x v="6"/>
    <n v="64"/>
    <n v="57"/>
    <n v="57"/>
    <n v="0"/>
    <n v="0"/>
  </r>
  <r>
    <x v="25"/>
    <x v="6"/>
    <n v="191"/>
    <n v="188"/>
    <n v="145"/>
    <n v="43"/>
    <n v="1"/>
  </r>
  <r>
    <x v="25"/>
    <x v="7"/>
    <n v="30"/>
    <n v="30"/>
    <n v="30"/>
    <n v="0"/>
    <n v="0"/>
  </r>
  <r>
    <x v="25"/>
    <x v="7"/>
    <n v="61"/>
    <n v="61"/>
    <n v="61"/>
    <n v="0"/>
    <n v="0"/>
  </r>
  <r>
    <x v="25"/>
    <x v="9"/>
    <n v="36"/>
    <n v="34"/>
    <n v="26"/>
    <n v="8"/>
    <n v="0"/>
  </r>
  <r>
    <x v="25"/>
    <x v="9"/>
    <n v="91"/>
    <n v="91"/>
    <n v="67"/>
    <n v="24"/>
    <n v="0"/>
  </r>
  <r>
    <x v="25"/>
    <x v="10"/>
    <n v="20"/>
    <n v="19"/>
    <n v="19"/>
    <n v="0"/>
    <n v="0"/>
  </r>
  <r>
    <x v="25"/>
    <x v="10"/>
    <n v="29"/>
    <n v="29"/>
    <n v="29"/>
    <n v="0"/>
    <n v="0"/>
  </r>
  <r>
    <x v="25"/>
    <x v="11"/>
    <n v="97"/>
    <n v="95"/>
    <n v="82"/>
    <n v="13"/>
    <n v="0"/>
  </r>
  <r>
    <x v="25"/>
    <x v="11"/>
    <n v="237"/>
    <n v="237"/>
    <n v="195"/>
    <n v="42"/>
    <n v="0"/>
  </r>
  <r>
    <x v="25"/>
    <x v="12"/>
    <n v="61"/>
    <n v="57"/>
    <n v="57"/>
    <n v="0"/>
    <n v="0"/>
  </r>
  <r>
    <x v="25"/>
    <x v="12"/>
    <n v="110"/>
    <n v="110"/>
    <n v="109"/>
    <n v="1"/>
    <n v="0"/>
  </r>
</pivotCacheRecords>
</file>

<file path=xl/pivotCache/pivotCacheRecords2.xml><?xml version="1.0" encoding="utf-8"?>
<pivotCacheRecords xmlns="http://schemas.openxmlformats.org/spreadsheetml/2006/main" xmlns:r="http://schemas.openxmlformats.org/officeDocument/2006/relationships" count="235">
  <r>
    <x v="0"/>
    <x v="0"/>
    <n v="50"/>
    <n v="50"/>
    <n v="38"/>
    <n v="12"/>
    <n v="0"/>
  </r>
  <r>
    <x v="0"/>
    <x v="1"/>
    <n v="38"/>
    <n v="37"/>
    <n v="34"/>
    <n v="3"/>
    <n v="0"/>
  </r>
  <r>
    <x v="0"/>
    <x v="2"/>
    <n v="44"/>
    <n v="43"/>
    <n v="36"/>
    <n v="7"/>
    <n v="0"/>
  </r>
  <r>
    <x v="0"/>
    <x v="3"/>
    <n v="23"/>
    <n v="23"/>
    <n v="22"/>
    <n v="1"/>
    <n v="0"/>
  </r>
  <r>
    <x v="1"/>
    <x v="4"/>
    <n v="1"/>
    <n v="1"/>
    <n v="1"/>
    <n v="0"/>
    <n v="0"/>
  </r>
  <r>
    <x v="1"/>
    <x v="0"/>
    <n v="11"/>
    <n v="11"/>
    <n v="9"/>
    <n v="2"/>
    <n v="0"/>
  </r>
  <r>
    <x v="1"/>
    <x v="1"/>
    <n v="9"/>
    <n v="9"/>
    <n v="9"/>
    <n v="0"/>
    <n v="0"/>
  </r>
  <r>
    <x v="1"/>
    <x v="2"/>
    <n v="17"/>
    <n v="17"/>
    <n v="14"/>
    <n v="3"/>
    <n v="0"/>
  </r>
  <r>
    <x v="1"/>
    <x v="3"/>
    <n v="14"/>
    <n v="13"/>
    <n v="8"/>
    <n v="5"/>
    <n v="0"/>
  </r>
  <r>
    <x v="2"/>
    <x v="3"/>
    <n v="32"/>
    <n v="27"/>
    <n v="23"/>
    <n v="4"/>
    <n v="0"/>
  </r>
  <r>
    <x v="2"/>
    <x v="1"/>
    <n v="20"/>
    <n v="19"/>
    <n v="14"/>
    <n v="5"/>
    <n v="0"/>
  </r>
  <r>
    <x v="2"/>
    <x v="2"/>
    <n v="29"/>
    <n v="29"/>
    <n v="24"/>
    <n v="5"/>
    <n v="0"/>
  </r>
  <r>
    <x v="2"/>
    <x v="0"/>
    <n v="16"/>
    <n v="16"/>
    <n v="14"/>
    <n v="2"/>
    <n v="0"/>
  </r>
  <r>
    <x v="3"/>
    <x v="0"/>
    <n v="5"/>
    <n v="5"/>
    <n v="5"/>
    <n v="0"/>
    <n v="0"/>
  </r>
  <r>
    <x v="3"/>
    <x v="2"/>
    <n v="23"/>
    <n v="23"/>
    <n v="16"/>
    <n v="7"/>
    <n v="0"/>
  </r>
  <r>
    <x v="3"/>
    <x v="1"/>
    <n v="9"/>
    <n v="9"/>
    <n v="7"/>
    <n v="2"/>
    <n v="0"/>
  </r>
  <r>
    <x v="3"/>
    <x v="3"/>
    <n v="6"/>
    <n v="5"/>
    <n v="4"/>
    <n v="1"/>
    <n v="0"/>
  </r>
  <r>
    <x v="4"/>
    <x v="1"/>
    <n v="14"/>
    <n v="14"/>
    <n v="13"/>
    <n v="1"/>
    <n v="0"/>
  </r>
  <r>
    <x v="4"/>
    <x v="2"/>
    <n v="22"/>
    <n v="21"/>
    <n v="18"/>
    <n v="3"/>
    <n v="1"/>
  </r>
  <r>
    <x v="4"/>
    <x v="3"/>
    <n v="41"/>
    <n v="38"/>
    <n v="32"/>
    <n v="6"/>
    <n v="0"/>
  </r>
  <r>
    <x v="4"/>
    <x v="0"/>
    <n v="22"/>
    <n v="22"/>
    <n v="19"/>
    <n v="3"/>
    <n v="0"/>
  </r>
  <r>
    <x v="5"/>
    <x v="0"/>
    <n v="12"/>
    <n v="11"/>
    <n v="8"/>
    <n v="3"/>
    <n v="1"/>
  </r>
  <r>
    <x v="5"/>
    <x v="3"/>
    <n v="35"/>
    <n v="35"/>
    <n v="31"/>
    <n v="4"/>
    <n v="0"/>
  </r>
  <r>
    <x v="5"/>
    <x v="2"/>
    <n v="20"/>
    <n v="19"/>
    <n v="14"/>
    <n v="5"/>
    <n v="0"/>
  </r>
  <r>
    <x v="5"/>
    <x v="1"/>
    <n v="9"/>
    <n v="8"/>
    <n v="7"/>
    <n v="1"/>
    <n v="1"/>
  </r>
  <r>
    <x v="6"/>
    <x v="2"/>
    <n v="12"/>
    <n v="12"/>
    <n v="9"/>
    <n v="3"/>
    <n v="0"/>
  </r>
  <r>
    <x v="6"/>
    <x v="0"/>
    <n v="7"/>
    <n v="7"/>
    <n v="6"/>
    <n v="1"/>
    <n v="0"/>
  </r>
  <r>
    <x v="6"/>
    <x v="3"/>
    <n v="16"/>
    <n v="16"/>
    <n v="15"/>
    <n v="1"/>
    <n v="0"/>
  </r>
  <r>
    <x v="6"/>
    <x v="1"/>
    <n v="4"/>
    <n v="4"/>
    <n v="2"/>
    <n v="2"/>
    <n v="0"/>
  </r>
  <r>
    <x v="7"/>
    <x v="4"/>
    <n v="4"/>
    <n v="2"/>
    <n v="2"/>
    <n v="0"/>
    <n v="0"/>
  </r>
  <r>
    <x v="7"/>
    <x v="2"/>
    <n v="22"/>
    <n v="21"/>
    <n v="11"/>
    <n v="10"/>
    <n v="0"/>
  </r>
  <r>
    <x v="7"/>
    <x v="3"/>
    <n v="15"/>
    <n v="15"/>
    <n v="9"/>
    <n v="6"/>
    <n v="0"/>
  </r>
  <r>
    <x v="7"/>
    <x v="0"/>
    <n v="18"/>
    <n v="18"/>
    <n v="16"/>
    <n v="2"/>
    <n v="0"/>
  </r>
  <r>
    <x v="7"/>
    <x v="1"/>
    <n v="1"/>
    <n v="1"/>
    <n v="1"/>
    <n v="0"/>
    <n v="0"/>
  </r>
  <r>
    <x v="8"/>
    <x v="2"/>
    <n v="32"/>
    <n v="32"/>
    <n v="31"/>
    <n v="1"/>
    <n v="0"/>
  </r>
  <r>
    <x v="8"/>
    <x v="1"/>
    <n v="27"/>
    <n v="27"/>
    <n v="24"/>
    <n v="3"/>
    <n v="0"/>
  </r>
  <r>
    <x v="8"/>
    <x v="3"/>
    <n v="42"/>
    <n v="41"/>
    <n v="26"/>
    <n v="15"/>
    <n v="0"/>
  </r>
  <r>
    <x v="8"/>
    <x v="0"/>
    <n v="29"/>
    <n v="29"/>
    <n v="27"/>
    <n v="2"/>
    <n v="0"/>
  </r>
  <r>
    <x v="9"/>
    <x v="3"/>
    <n v="38"/>
    <n v="35"/>
    <n v="24"/>
    <n v="11"/>
    <n v="0"/>
  </r>
  <r>
    <x v="9"/>
    <x v="1"/>
    <n v="14"/>
    <n v="14"/>
    <n v="9"/>
    <n v="5"/>
    <n v="0"/>
  </r>
  <r>
    <x v="9"/>
    <x v="2"/>
    <n v="40"/>
    <n v="40"/>
    <n v="35"/>
    <n v="5"/>
    <n v="0"/>
  </r>
  <r>
    <x v="9"/>
    <x v="0"/>
    <n v="37"/>
    <n v="37"/>
    <n v="31"/>
    <n v="6"/>
    <n v="0"/>
  </r>
  <r>
    <x v="10"/>
    <x v="2"/>
    <n v="64"/>
    <n v="62"/>
    <n v="41"/>
    <n v="21"/>
    <n v="0"/>
  </r>
  <r>
    <x v="10"/>
    <x v="0"/>
    <n v="31"/>
    <n v="30"/>
    <n v="18"/>
    <n v="12"/>
    <n v="0"/>
  </r>
  <r>
    <x v="10"/>
    <x v="5"/>
    <n v="1"/>
    <n v="1"/>
    <n v="1"/>
    <n v="0"/>
    <n v="0"/>
  </r>
  <r>
    <x v="10"/>
    <x v="3"/>
    <n v="76"/>
    <n v="66"/>
    <n v="36"/>
    <n v="30"/>
    <n v="1"/>
  </r>
  <r>
    <x v="10"/>
    <x v="1"/>
    <n v="24"/>
    <n v="24"/>
    <n v="18"/>
    <n v="6"/>
    <n v="0"/>
  </r>
  <r>
    <x v="11"/>
    <x v="1"/>
    <n v="11"/>
    <n v="11"/>
    <n v="11"/>
    <n v="0"/>
    <n v="0"/>
  </r>
  <r>
    <x v="11"/>
    <x v="0"/>
    <n v="18"/>
    <n v="18"/>
    <n v="17"/>
    <n v="1"/>
    <n v="0"/>
  </r>
  <r>
    <x v="11"/>
    <x v="2"/>
    <n v="39"/>
    <n v="39"/>
    <n v="28"/>
    <n v="11"/>
    <n v="0"/>
  </r>
  <r>
    <x v="11"/>
    <x v="3"/>
    <n v="68"/>
    <n v="66"/>
    <n v="52"/>
    <n v="14"/>
    <n v="1"/>
  </r>
  <r>
    <x v="12"/>
    <x v="1"/>
    <n v="57"/>
    <n v="57"/>
    <n v="41"/>
    <n v="16"/>
    <n v="0"/>
  </r>
  <r>
    <x v="12"/>
    <x v="2"/>
    <n v="89"/>
    <n v="87"/>
    <n v="55"/>
    <n v="32"/>
    <n v="0"/>
  </r>
  <r>
    <x v="12"/>
    <x v="3"/>
    <n v="75"/>
    <n v="71"/>
    <n v="57"/>
    <n v="14"/>
    <n v="0"/>
  </r>
  <r>
    <x v="12"/>
    <x v="0"/>
    <n v="90"/>
    <n v="87"/>
    <n v="60"/>
    <n v="27"/>
    <n v="1"/>
  </r>
  <r>
    <x v="13"/>
    <x v="1"/>
    <n v="1"/>
    <n v="1"/>
    <n v="1"/>
    <n v="0"/>
    <n v="0"/>
  </r>
  <r>
    <x v="13"/>
    <x v="2"/>
    <n v="9"/>
    <n v="9"/>
    <n v="5"/>
    <n v="4"/>
    <n v="0"/>
  </r>
  <r>
    <x v="13"/>
    <x v="3"/>
    <n v="55"/>
    <n v="46"/>
    <n v="28"/>
    <n v="18"/>
    <n v="2"/>
  </r>
  <r>
    <x v="13"/>
    <x v="0"/>
    <n v="27"/>
    <n v="27"/>
    <n v="14"/>
    <n v="13"/>
    <n v="0"/>
  </r>
  <r>
    <x v="14"/>
    <x v="4"/>
    <n v="4"/>
    <n v="2"/>
    <n v="2"/>
    <n v="0"/>
    <n v="0"/>
  </r>
  <r>
    <x v="14"/>
    <x v="0"/>
    <n v="121"/>
    <n v="106"/>
    <n v="94"/>
    <n v="12"/>
    <n v="0"/>
  </r>
  <r>
    <x v="14"/>
    <x v="2"/>
    <n v="231"/>
    <n v="210"/>
    <n v="169"/>
    <n v="41"/>
    <n v="0"/>
  </r>
  <r>
    <x v="14"/>
    <x v="1"/>
    <n v="111"/>
    <n v="90"/>
    <n v="71"/>
    <n v="19"/>
    <n v="1"/>
  </r>
  <r>
    <x v="14"/>
    <x v="3"/>
    <n v="233"/>
    <n v="206"/>
    <n v="168"/>
    <n v="38"/>
    <n v="0"/>
  </r>
  <r>
    <x v="14"/>
    <x v="1"/>
    <n v="1"/>
    <n v="1"/>
    <n v="1"/>
    <n v="0"/>
    <n v="0"/>
  </r>
  <r>
    <x v="14"/>
    <x v="0"/>
    <n v="3"/>
    <n v="3"/>
    <n v="2"/>
    <n v="1"/>
    <n v="0"/>
  </r>
  <r>
    <x v="14"/>
    <x v="2"/>
    <n v="1"/>
    <n v="1"/>
    <n v="1"/>
    <n v="0"/>
    <n v="0"/>
  </r>
  <r>
    <x v="15"/>
    <x v="4"/>
    <n v="1"/>
    <n v="0"/>
    <n v="0"/>
    <n v="0"/>
    <n v="0"/>
  </r>
  <r>
    <x v="15"/>
    <x v="1"/>
    <n v="66"/>
    <n v="65"/>
    <n v="46"/>
    <n v="19"/>
    <n v="1"/>
  </r>
  <r>
    <x v="15"/>
    <x v="0"/>
    <n v="93"/>
    <n v="92"/>
    <n v="49"/>
    <n v="43"/>
    <n v="0"/>
  </r>
  <r>
    <x v="15"/>
    <x v="2"/>
    <n v="79"/>
    <n v="76"/>
    <n v="55"/>
    <n v="21"/>
    <n v="2"/>
  </r>
  <r>
    <x v="15"/>
    <x v="3"/>
    <n v="107"/>
    <n v="104"/>
    <n v="73"/>
    <n v="31"/>
    <n v="0"/>
  </r>
  <r>
    <x v="16"/>
    <x v="0"/>
    <n v="16"/>
    <n v="16"/>
    <n v="14"/>
    <n v="2"/>
    <n v="0"/>
  </r>
  <r>
    <x v="16"/>
    <x v="2"/>
    <n v="12"/>
    <n v="12"/>
    <n v="12"/>
    <n v="0"/>
    <n v="0"/>
  </r>
  <r>
    <x v="16"/>
    <x v="3"/>
    <n v="14"/>
    <n v="13"/>
    <n v="10"/>
    <n v="3"/>
    <n v="0"/>
  </r>
  <r>
    <x v="16"/>
    <x v="1"/>
    <n v="9"/>
    <n v="9"/>
    <n v="7"/>
    <n v="2"/>
    <n v="0"/>
  </r>
  <r>
    <x v="17"/>
    <x v="0"/>
    <n v="23"/>
    <n v="21"/>
    <n v="17"/>
    <n v="4"/>
    <n v="0"/>
  </r>
  <r>
    <x v="17"/>
    <x v="3"/>
    <n v="31"/>
    <n v="28"/>
    <n v="21"/>
    <n v="7"/>
    <n v="0"/>
  </r>
  <r>
    <x v="17"/>
    <x v="2"/>
    <n v="42"/>
    <n v="42"/>
    <n v="38"/>
    <n v="4"/>
    <n v="0"/>
  </r>
  <r>
    <x v="17"/>
    <x v="1"/>
    <n v="9"/>
    <n v="8"/>
    <n v="5"/>
    <n v="3"/>
    <n v="0"/>
  </r>
  <r>
    <x v="18"/>
    <x v="0"/>
    <n v="14"/>
    <n v="14"/>
    <n v="9"/>
    <n v="5"/>
    <n v="0"/>
  </r>
  <r>
    <x v="18"/>
    <x v="2"/>
    <n v="31"/>
    <n v="29"/>
    <n v="27"/>
    <n v="2"/>
    <n v="0"/>
  </r>
  <r>
    <x v="18"/>
    <x v="1"/>
    <n v="2"/>
    <n v="2"/>
    <n v="2"/>
    <n v="0"/>
    <n v="0"/>
  </r>
  <r>
    <x v="18"/>
    <x v="3"/>
    <n v="17"/>
    <n v="16"/>
    <n v="14"/>
    <n v="2"/>
    <n v="0"/>
  </r>
  <r>
    <x v="19"/>
    <x v="4"/>
    <n v="1"/>
    <n v="1"/>
    <n v="1"/>
    <n v="0"/>
    <n v="0"/>
  </r>
  <r>
    <x v="19"/>
    <x v="2"/>
    <n v="32"/>
    <n v="32"/>
    <n v="22"/>
    <n v="10"/>
    <n v="0"/>
  </r>
  <r>
    <x v="19"/>
    <x v="1"/>
    <n v="21"/>
    <n v="21"/>
    <n v="21"/>
    <n v="0"/>
    <n v="0"/>
  </r>
  <r>
    <x v="19"/>
    <x v="0"/>
    <n v="41"/>
    <n v="41"/>
    <n v="33"/>
    <n v="8"/>
    <n v="0"/>
  </r>
  <r>
    <x v="19"/>
    <x v="3"/>
    <n v="41"/>
    <n v="40"/>
    <n v="38"/>
    <n v="2"/>
    <n v="1"/>
  </r>
  <r>
    <x v="20"/>
    <x v="0"/>
    <n v="41"/>
    <n v="34"/>
    <n v="30"/>
    <n v="4"/>
    <n v="6"/>
  </r>
  <r>
    <x v="20"/>
    <x v="2"/>
    <n v="36"/>
    <n v="34"/>
    <n v="31"/>
    <n v="3"/>
    <n v="1"/>
  </r>
  <r>
    <x v="20"/>
    <x v="1"/>
    <n v="2"/>
    <n v="2"/>
    <n v="1"/>
    <n v="1"/>
    <n v="0"/>
  </r>
  <r>
    <x v="20"/>
    <x v="3"/>
    <n v="10"/>
    <n v="10"/>
    <n v="9"/>
    <n v="1"/>
    <n v="0"/>
  </r>
  <r>
    <x v="21"/>
    <x v="3"/>
    <n v="55"/>
    <n v="52"/>
    <n v="42"/>
    <n v="10"/>
    <n v="1"/>
  </r>
  <r>
    <x v="21"/>
    <x v="2"/>
    <n v="110"/>
    <n v="110"/>
    <n v="101"/>
    <n v="9"/>
    <n v="0"/>
  </r>
  <r>
    <x v="21"/>
    <x v="1"/>
    <n v="3"/>
    <n v="3"/>
    <n v="2"/>
    <n v="1"/>
    <n v="0"/>
  </r>
  <r>
    <x v="21"/>
    <x v="0"/>
    <n v="56"/>
    <n v="55"/>
    <n v="49"/>
    <n v="6"/>
    <n v="0"/>
  </r>
  <r>
    <x v="22"/>
    <x v="1"/>
    <n v="4"/>
    <n v="4"/>
    <n v="4"/>
    <n v="0"/>
    <n v="0"/>
  </r>
  <r>
    <x v="22"/>
    <x v="0"/>
    <n v="16"/>
    <n v="16"/>
    <n v="12"/>
    <n v="4"/>
    <n v="0"/>
  </r>
  <r>
    <x v="22"/>
    <x v="2"/>
    <n v="10"/>
    <n v="10"/>
    <n v="10"/>
    <n v="0"/>
    <n v="0"/>
  </r>
  <r>
    <x v="22"/>
    <x v="3"/>
    <n v="38"/>
    <n v="37"/>
    <n v="30"/>
    <n v="7"/>
    <n v="0"/>
  </r>
  <r>
    <x v="23"/>
    <x v="1"/>
    <n v="6"/>
    <n v="6"/>
    <n v="4"/>
    <n v="2"/>
    <n v="0"/>
  </r>
  <r>
    <x v="23"/>
    <x v="2"/>
    <n v="22"/>
    <n v="22"/>
    <n v="21"/>
    <n v="1"/>
    <n v="0"/>
  </r>
  <r>
    <x v="23"/>
    <x v="0"/>
    <n v="17"/>
    <n v="17"/>
    <n v="13"/>
    <n v="4"/>
    <n v="0"/>
  </r>
  <r>
    <x v="23"/>
    <x v="3"/>
    <n v="75"/>
    <n v="75"/>
    <n v="58"/>
    <n v="17"/>
    <n v="0"/>
  </r>
  <r>
    <x v="24"/>
    <x v="0"/>
    <n v="73"/>
    <n v="72"/>
    <n v="56"/>
    <n v="16"/>
    <n v="0"/>
  </r>
  <r>
    <x v="24"/>
    <x v="2"/>
    <n v="69"/>
    <n v="67"/>
    <n v="55"/>
    <n v="12"/>
    <n v="0"/>
  </r>
  <r>
    <x v="24"/>
    <x v="3"/>
    <n v="149"/>
    <n v="144"/>
    <n v="123"/>
    <n v="21"/>
    <n v="1"/>
  </r>
  <r>
    <x v="24"/>
    <x v="1"/>
    <n v="56"/>
    <n v="56"/>
    <n v="54"/>
    <n v="2"/>
    <n v="0"/>
  </r>
  <r>
    <x v="25"/>
    <x v="4"/>
    <n v="8"/>
    <n v="5"/>
    <n v="3"/>
    <n v="2"/>
    <n v="0"/>
  </r>
  <r>
    <x v="25"/>
    <x v="0"/>
    <n v="118"/>
    <n v="107"/>
    <n v="62"/>
    <n v="45"/>
    <n v="3"/>
  </r>
  <r>
    <x v="25"/>
    <x v="2"/>
    <n v="92"/>
    <n v="84"/>
    <n v="48"/>
    <n v="36"/>
    <n v="0"/>
  </r>
  <r>
    <x v="25"/>
    <x v="3"/>
    <n v="442"/>
    <n v="372"/>
    <n v="201"/>
    <n v="171"/>
    <n v="3"/>
  </r>
  <r>
    <x v="25"/>
    <x v="1"/>
    <n v="89"/>
    <n v="82"/>
    <n v="41"/>
    <n v="41"/>
    <n v="1"/>
  </r>
  <r>
    <x v="25"/>
    <x v="5"/>
    <n v="4"/>
    <n v="4"/>
    <n v="3"/>
    <n v="1"/>
    <n v="0"/>
  </r>
  <r>
    <x v="25"/>
    <x v="4"/>
    <n v="15"/>
    <n v="10"/>
    <n v="9"/>
    <n v="1"/>
    <n v="0"/>
  </r>
  <r>
    <x v="25"/>
    <x v="0"/>
    <n v="40"/>
    <n v="33"/>
    <n v="18"/>
    <n v="15"/>
    <n v="0"/>
  </r>
  <r>
    <x v="25"/>
    <x v="2"/>
    <n v="33"/>
    <n v="23"/>
    <n v="13"/>
    <n v="10"/>
    <n v="0"/>
  </r>
  <r>
    <x v="25"/>
    <x v="3"/>
    <n v="164"/>
    <n v="81"/>
    <n v="36"/>
    <n v="45"/>
    <n v="0"/>
  </r>
  <r>
    <x v="25"/>
    <x v="1"/>
    <n v="32"/>
    <n v="20"/>
    <n v="11"/>
    <n v="9"/>
    <n v="0"/>
  </r>
  <r>
    <x v="0"/>
    <x v="3"/>
    <n v="13"/>
    <n v="9"/>
    <n v="8"/>
    <n v="1"/>
    <n v="0"/>
  </r>
  <r>
    <x v="0"/>
    <x v="1"/>
    <n v="8"/>
    <n v="7"/>
    <n v="6"/>
    <n v="1"/>
    <n v="0"/>
  </r>
  <r>
    <x v="0"/>
    <x v="2"/>
    <n v="14"/>
    <n v="14"/>
    <n v="10"/>
    <n v="4"/>
    <n v="0"/>
  </r>
  <r>
    <x v="0"/>
    <x v="0"/>
    <n v="15"/>
    <n v="15"/>
    <n v="12"/>
    <n v="3"/>
    <n v="0"/>
  </r>
  <r>
    <x v="1"/>
    <x v="4"/>
    <n v="3"/>
    <n v="3"/>
    <n v="1"/>
    <n v="2"/>
    <n v="0"/>
  </r>
  <r>
    <x v="1"/>
    <x v="3"/>
    <n v="9"/>
    <n v="8"/>
    <n v="4"/>
    <n v="4"/>
    <n v="0"/>
  </r>
  <r>
    <x v="1"/>
    <x v="0"/>
    <n v="6"/>
    <n v="6"/>
    <n v="6"/>
    <n v="0"/>
    <n v="0"/>
  </r>
  <r>
    <x v="1"/>
    <x v="1"/>
    <n v="4"/>
    <n v="4"/>
    <n v="4"/>
    <n v="0"/>
    <n v="0"/>
  </r>
  <r>
    <x v="1"/>
    <x v="2"/>
    <n v="12"/>
    <n v="11"/>
    <n v="10"/>
    <n v="1"/>
    <n v="0"/>
  </r>
  <r>
    <x v="2"/>
    <x v="4"/>
    <n v="2"/>
    <n v="1"/>
    <n v="1"/>
    <n v="0"/>
    <n v="0"/>
  </r>
  <r>
    <x v="2"/>
    <x v="1"/>
    <n v="8"/>
    <n v="8"/>
    <n v="8"/>
    <n v="0"/>
    <n v="0"/>
  </r>
  <r>
    <x v="2"/>
    <x v="3"/>
    <n v="13"/>
    <n v="12"/>
    <n v="10"/>
    <n v="2"/>
    <n v="0"/>
  </r>
  <r>
    <x v="2"/>
    <x v="0"/>
    <n v="7"/>
    <n v="6"/>
    <n v="4"/>
    <n v="2"/>
    <n v="0"/>
  </r>
  <r>
    <x v="2"/>
    <x v="2"/>
    <n v="5"/>
    <n v="5"/>
    <n v="3"/>
    <n v="2"/>
    <n v="0"/>
  </r>
  <r>
    <x v="3"/>
    <x v="4"/>
    <n v="1"/>
    <n v="1"/>
    <n v="1"/>
    <n v="0"/>
    <n v="0"/>
  </r>
  <r>
    <x v="3"/>
    <x v="3"/>
    <n v="1"/>
    <n v="0"/>
    <n v="0"/>
    <n v="0"/>
    <n v="0"/>
  </r>
  <r>
    <x v="3"/>
    <x v="1"/>
    <n v="1"/>
    <n v="1"/>
    <n v="1"/>
    <n v="0"/>
    <n v="0"/>
  </r>
  <r>
    <x v="3"/>
    <x v="0"/>
    <n v="3"/>
    <n v="3"/>
    <n v="2"/>
    <n v="1"/>
    <n v="0"/>
  </r>
  <r>
    <x v="3"/>
    <x v="2"/>
    <n v="8"/>
    <n v="7"/>
    <n v="6"/>
    <n v="1"/>
    <n v="0"/>
  </r>
  <r>
    <x v="4"/>
    <x v="0"/>
    <n v="13"/>
    <n v="13"/>
    <n v="13"/>
    <n v="0"/>
    <n v="0"/>
  </r>
  <r>
    <x v="4"/>
    <x v="4"/>
    <n v="2"/>
    <n v="2"/>
    <n v="2"/>
    <n v="0"/>
    <n v="0"/>
  </r>
  <r>
    <x v="4"/>
    <x v="3"/>
    <n v="12"/>
    <n v="9"/>
    <n v="7"/>
    <n v="2"/>
    <n v="0"/>
  </r>
  <r>
    <x v="4"/>
    <x v="1"/>
    <n v="1"/>
    <n v="1"/>
    <n v="1"/>
    <n v="0"/>
    <n v="0"/>
  </r>
  <r>
    <x v="4"/>
    <x v="2"/>
    <n v="6"/>
    <n v="5"/>
    <n v="4"/>
    <n v="1"/>
    <n v="0"/>
  </r>
  <r>
    <x v="5"/>
    <x v="2"/>
    <n v="8"/>
    <n v="6"/>
    <n v="5"/>
    <n v="1"/>
    <n v="0"/>
  </r>
  <r>
    <x v="5"/>
    <x v="0"/>
    <n v="5"/>
    <n v="4"/>
    <n v="3"/>
    <n v="1"/>
    <n v="0"/>
  </r>
  <r>
    <x v="5"/>
    <x v="3"/>
    <n v="2"/>
    <n v="1"/>
    <n v="0"/>
    <n v="1"/>
    <n v="0"/>
  </r>
  <r>
    <x v="5"/>
    <x v="1"/>
    <n v="4"/>
    <n v="4"/>
    <n v="4"/>
    <n v="0"/>
    <n v="0"/>
  </r>
  <r>
    <x v="6"/>
    <x v="1"/>
    <n v="1"/>
    <n v="1"/>
    <n v="1"/>
    <n v="0"/>
    <n v="0"/>
  </r>
  <r>
    <x v="6"/>
    <x v="2"/>
    <n v="5"/>
    <n v="5"/>
    <n v="5"/>
    <n v="0"/>
    <n v="0"/>
  </r>
  <r>
    <x v="6"/>
    <x v="0"/>
    <n v="6"/>
    <n v="6"/>
    <n v="5"/>
    <n v="1"/>
    <n v="0"/>
  </r>
  <r>
    <x v="6"/>
    <x v="3"/>
    <n v="6"/>
    <n v="5"/>
    <n v="4"/>
    <n v="1"/>
    <n v="0"/>
  </r>
  <r>
    <x v="7"/>
    <x v="4"/>
    <n v="5"/>
    <n v="2"/>
    <n v="2"/>
    <n v="0"/>
    <n v="0"/>
  </r>
  <r>
    <x v="7"/>
    <x v="2"/>
    <n v="8"/>
    <n v="7"/>
    <n v="5"/>
    <n v="2"/>
    <n v="0"/>
  </r>
  <r>
    <x v="7"/>
    <x v="3"/>
    <n v="9"/>
    <n v="4"/>
    <n v="4"/>
    <n v="0"/>
    <n v="0"/>
  </r>
  <r>
    <x v="7"/>
    <x v="1"/>
    <n v="4"/>
    <n v="4"/>
    <n v="4"/>
    <n v="0"/>
    <n v="0"/>
  </r>
  <r>
    <x v="7"/>
    <x v="0"/>
    <n v="7"/>
    <n v="7"/>
    <n v="6"/>
    <n v="1"/>
    <n v="0"/>
  </r>
  <r>
    <x v="8"/>
    <x v="4"/>
    <n v="1"/>
    <n v="1"/>
    <n v="1"/>
    <n v="0"/>
    <n v="0"/>
  </r>
  <r>
    <x v="8"/>
    <x v="1"/>
    <n v="18"/>
    <n v="17"/>
    <n v="17"/>
    <n v="0"/>
    <n v="0"/>
  </r>
  <r>
    <x v="8"/>
    <x v="0"/>
    <n v="6"/>
    <n v="6"/>
    <n v="5"/>
    <n v="1"/>
    <n v="0"/>
  </r>
  <r>
    <x v="8"/>
    <x v="2"/>
    <n v="8"/>
    <n v="8"/>
    <n v="8"/>
    <n v="0"/>
    <n v="0"/>
  </r>
  <r>
    <x v="8"/>
    <x v="3"/>
    <n v="11"/>
    <n v="9"/>
    <n v="5"/>
    <n v="4"/>
    <n v="0"/>
  </r>
  <r>
    <x v="9"/>
    <x v="2"/>
    <n v="6"/>
    <n v="6"/>
    <n v="6"/>
    <n v="0"/>
    <n v="0"/>
  </r>
  <r>
    <x v="9"/>
    <x v="1"/>
    <n v="3"/>
    <n v="3"/>
    <n v="1"/>
    <n v="2"/>
    <n v="0"/>
  </r>
  <r>
    <x v="9"/>
    <x v="3"/>
    <n v="5"/>
    <n v="5"/>
    <n v="4"/>
    <n v="1"/>
    <n v="0"/>
  </r>
  <r>
    <x v="9"/>
    <x v="0"/>
    <n v="11"/>
    <n v="10"/>
    <n v="7"/>
    <n v="3"/>
    <n v="0"/>
  </r>
  <r>
    <x v="10"/>
    <x v="3"/>
    <n v="14"/>
    <n v="8"/>
    <n v="5"/>
    <n v="3"/>
    <n v="0"/>
  </r>
  <r>
    <x v="10"/>
    <x v="2"/>
    <n v="18"/>
    <n v="16"/>
    <n v="8"/>
    <n v="8"/>
    <n v="0"/>
  </r>
  <r>
    <x v="10"/>
    <x v="0"/>
    <n v="12"/>
    <n v="11"/>
    <n v="8"/>
    <n v="3"/>
    <n v="0"/>
  </r>
  <r>
    <x v="10"/>
    <x v="1"/>
    <n v="11"/>
    <n v="9"/>
    <n v="8"/>
    <n v="1"/>
    <n v="0"/>
  </r>
  <r>
    <x v="11"/>
    <x v="4"/>
    <n v="1"/>
    <n v="1"/>
    <n v="0"/>
    <n v="1"/>
    <n v="0"/>
  </r>
  <r>
    <x v="11"/>
    <x v="2"/>
    <n v="5"/>
    <n v="3"/>
    <n v="3"/>
    <n v="0"/>
    <n v="0"/>
  </r>
  <r>
    <x v="11"/>
    <x v="0"/>
    <n v="9"/>
    <n v="8"/>
    <n v="8"/>
    <n v="0"/>
    <n v="0"/>
  </r>
  <r>
    <x v="11"/>
    <x v="1"/>
    <n v="4"/>
    <n v="4"/>
    <n v="2"/>
    <n v="2"/>
    <n v="0"/>
  </r>
  <r>
    <x v="11"/>
    <x v="3"/>
    <n v="19"/>
    <n v="15"/>
    <n v="11"/>
    <n v="4"/>
    <n v="0"/>
  </r>
  <r>
    <x v="12"/>
    <x v="0"/>
    <n v="17"/>
    <n v="16"/>
    <n v="13"/>
    <n v="3"/>
    <n v="0"/>
  </r>
  <r>
    <x v="12"/>
    <x v="2"/>
    <n v="29"/>
    <n v="27"/>
    <n v="16"/>
    <n v="11"/>
    <n v="0"/>
  </r>
  <r>
    <x v="12"/>
    <x v="1"/>
    <n v="14"/>
    <n v="14"/>
    <n v="11"/>
    <n v="3"/>
    <n v="0"/>
  </r>
  <r>
    <x v="12"/>
    <x v="3"/>
    <n v="36"/>
    <n v="25"/>
    <n v="18"/>
    <n v="7"/>
    <n v="0"/>
  </r>
  <r>
    <x v="13"/>
    <x v="2"/>
    <n v="8"/>
    <n v="8"/>
    <n v="6"/>
    <n v="2"/>
    <n v="0"/>
  </r>
  <r>
    <x v="13"/>
    <x v="1"/>
    <n v="3"/>
    <n v="3"/>
    <n v="2"/>
    <n v="1"/>
    <n v="0"/>
  </r>
  <r>
    <x v="13"/>
    <x v="0"/>
    <n v="16"/>
    <n v="16"/>
    <n v="13"/>
    <n v="3"/>
    <n v="0"/>
  </r>
  <r>
    <x v="13"/>
    <x v="3"/>
    <n v="20"/>
    <n v="18"/>
    <n v="13"/>
    <n v="5"/>
    <n v="0"/>
  </r>
  <r>
    <x v="14"/>
    <x v="3"/>
    <n v="93"/>
    <n v="52"/>
    <n v="46"/>
    <n v="6"/>
    <n v="0"/>
  </r>
  <r>
    <x v="14"/>
    <x v="5"/>
    <n v="1"/>
    <n v="1"/>
    <n v="1"/>
    <n v="0"/>
    <n v="0"/>
  </r>
  <r>
    <x v="14"/>
    <x v="0"/>
    <n v="34"/>
    <n v="23"/>
    <n v="18"/>
    <n v="5"/>
    <n v="0"/>
  </r>
  <r>
    <x v="14"/>
    <x v="2"/>
    <n v="55"/>
    <n v="37"/>
    <n v="32"/>
    <n v="5"/>
    <n v="0"/>
  </r>
  <r>
    <x v="14"/>
    <x v="1"/>
    <n v="42"/>
    <n v="29"/>
    <n v="22"/>
    <n v="7"/>
    <n v="0"/>
  </r>
  <r>
    <x v="14"/>
    <x v="4"/>
    <n v="3"/>
    <n v="2"/>
    <n v="2"/>
    <n v="0"/>
    <n v="0"/>
  </r>
  <r>
    <x v="15"/>
    <x v="2"/>
    <n v="23"/>
    <n v="21"/>
    <n v="12"/>
    <n v="9"/>
    <n v="0"/>
  </r>
  <r>
    <x v="15"/>
    <x v="4"/>
    <n v="1"/>
    <n v="1"/>
    <n v="1"/>
    <n v="0"/>
    <n v="0"/>
  </r>
  <r>
    <x v="15"/>
    <x v="3"/>
    <n v="46"/>
    <n v="34"/>
    <n v="21"/>
    <n v="13"/>
    <n v="0"/>
  </r>
  <r>
    <x v="15"/>
    <x v="0"/>
    <n v="19"/>
    <n v="18"/>
    <n v="11"/>
    <n v="7"/>
    <n v="0"/>
  </r>
  <r>
    <x v="15"/>
    <x v="1"/>
    <n v="18"/>
    <n v="15"/>
    <n v="13"/>
    <n v="2"/>
    <n v="0"/>
  </r>
  <r>
    <x v="16"/>
    <x v="4"/>
    <n v="1"/>
    <n v="1"/>
    <n v="1"/>
    <n v="0"/>
    <n v="0"/>
  </r>
  <r>
    <x v="16"/>
    <x v="2"/>
    <n v="5"/>
    <n v="4"/>
    <n v="3"/>
    <n v="1"/>
    <n v="0"/>
  </r>
  <r>
    <x v="16"/>
    <x v="0"/>
    <n v="8"/>
    <n v="8"/>
    <n v="5"/>
    <n v="3"/>
    <n v="0"/>
  </r>
  <r>
    <x v="16"/>
    <x v="1"/>
    <n v="2"/>
    <n v="2"/>
    <n v="2"/>
    <n v="0"/>
    <n v="0"/>
  </r>
  <r>
    <x v="16"/>
    <x v="3"/>
    <n v="13"/>
    <n v="11"/>
    <n v="9"/>
    <n v="2"/>
    <n v="0"/>
  </r>
  <r>
    <x v="17"/>
    <x v="0"/>
    <n v="12"/>
    <n v="9"/>
    <n v="6"/>
    <n v="3"/>
    <n v="0"/>
  </r>
  <r>
    <x v="17"/>
    <x v="3"/>
    <n v="9"/>
    <n v="8"/>
    <n v="7"/>
    <n v="1"/>
    <n v="0"/>
  </r>
  <r>
    <x v="17"/>
    <x v="2"/>
    <n v="6"/>
    <n v="5"/>
    <n v="4"/>
    <n v="1"/>
    <n v="0"/>
  </r>
  <r>
    <x v="17"/>
    <x v="1"/>
    <n v="12"/>
    <n v="11"/>
    <n v="5"/>
    <n v="6"/>
    <n v="0"/>
  </r>
  <r>
    <x v="18"/>
    <x v="4"/>
    <n v="2"/>
    <n v="1"/>
    <n v="0"/>
    <n v="1"/>
    <n v="0"/>
  </r>
  <r>
    <x v="18"/>
    <x v="1"/>
    <n v="2"/>
    <n v="1"/>
    <n v="1"/>
    <n v="0"/>
    <n v="0"/>
  </r>
  <r>
    <x v="18"/>
    <x v="0"/>
    <n v="3"/>
    <n v="3"/>
    <n v="2"/>
    <n v="1"/>
    <n v="0"/>
  </r>
  <r>
    <x v="18"/>
    <x v="3"/>
    <n v="3"/>
    <n v="1"/>
    <n v="1"/>
    <n v="0"/>
    <n v="0"/>
  </r>
  <r>
    <x v="18"/>
    <x v="2"/>
    <n v="3"/>
    <n v="3"/>
    <n v="3"/>
    <n v="0"/>
    <n v="0"/>
  </r>
  <r>
    <x v="19"/>
    <x v="1"/>
    <n v="4"/>
    <n v="4"/>
    <n v="4"/>
    <n v="0"/>
    <n v="0"/>
  </r>
  <r>
    <x v="19"/>
    <x v="3"/>
    <n v="14"/>
    <n v="12"/>
    <n v="11"/>
    <n v="1"/>
    <n v="0"/>
  </r>
  <r>
    <x v="19"/>
    <x v="2"/>
    <n v="12"/>
    <n v="12"/>
    <n v="12"/>
    <n v="0"/>
    <n v="0"/>
  </r>
  <r>
    <x v="19"/>
    <x v="0"/>
    <n v="7"/>
    <n v="7"/>
    <n v="6"/>
    <n v="1"/>
    <n v="0"/>
  </r>
  <r>
    <x v="20"/>
    <x v="4"/>
    <n v="2"/>
    <n v="2"/>
    <n v="1"/>
    <n v="1"/>
    <n v="0"/>
  </r>
  <r>
    <x v="20"/>
    <x v="2"/>
    <n v="8"/>
    <n v="7"/>
    <n v="6"/>
    <n v="1"/>
    <n v="1"/>
  </r>
  <r>
    <x v="20"/>
    <x v="0"/>
    <n v="7"/>
    <n v="6"/>
    <n v="5"/>
    <n v="1"/>
    <n v="0"/>
  </r>
  <r>
    <x v="20"/>
    <x v="1"/>
    <n v="1"/>
    <n v="1"/>
    <n v="1"/>
    <n v="0"/>
    <n v="0"/>
  </r>
  <r>
    <x v="20"/>
    <x v="3"/>
    <n v="4"/>
    <n v="3"/>
    <n v="2"/>
    <n v="1"/>
    <n v="0"/>
  </r>
  <r>
    <x v="21"/>
    <x v="1"/>
    <n v="3"/>
    <n v="3"/>
    <n v="3"/>
    <n v="0"/>
    <n v="0"/>
  </r>
  <r>
    <x v="21"/>
    <x v="3"/>
    <n v="31"/>
    <n v="19"/>
    <n v="13"/>
    <n v="6"/>
    <n v="0"/>
  </r>
  <r>
    <x v="21"/>
    <x v="2"/>
    <n v="36"/>
    <n v="34"/>
    <n v="32"/>
    <n v="2"/>
    <n v="0"/>
  </r>
  <r>
    <x v="21"/>
    <x v="0"/>
    <n v="20"/>
    <n v="19"/>
    <n v="16"/>
    <n v="3"/>
    <n v="0"/>
  </r>
  <r>
    <x v="22"/>
    <x v="1"/>
    <n v="3"/>
    <n v="3"/>
    <n v="2"/>
    <n v="1"/>
    <n v="0"/>
  </r>
  <r>
    <x v="22"/>
    <x v="0"/>
    <n v="3"/>
    <n v="3"/>
    <n v="3"/>
    <n v="0"/>
    <n v="0"/>
  </r>
  <r>
    <x v="22"/>
    <x v="3"/>
    <n v="15"/>
    <n v="9"/>
    <n v="9"/>
    <n v="0"/>
    <n v="0"/>
  </r>
  <r>
    <x v="22"/>
    <x v="2"/>
    <n v="3"/>
    <n v="3"/>
    <n v="3"/>
    <n v="0"/>
    <n v="0"/>
  </r>
  <r>
    <x v="23"/>
    <x v="4"/>
    <n v="1"/>
    <n v="0"/>
    <n v="0"/>
    <n v="0"/>
    <n v="0"/>
  </r>
  <r>
    <x v="23"/>
    <x v="2"/>
    <n v="4"/>
    <n v="4"/>
    <n v="3"/>
    <n v="1"/>
    <n v="0"/>
  </r>
  <r>
    <x v="23"/>
    <x v="3"/>
    <n v="21"/>
    <n v="20"/>
    <n v="14"/>
    <n v="6"/>
    <n v="0"/>
  </r>
  <r>
    <x v="23"/>
    <x v="0"/>
    <n v="5"/>
    <n v="5"/>
    <n v="4"/>
    <n v="1"/>
    <n v="0"/>
  </r>
  <r>
    <x v="23"/>
    <x v="1"/>
    <n v="3"/>
    <n v="3"/>
    <n v="3"/>
    <n v="0"/>
    <n v="0"/>
  </r>
  <r>
    <x v="24"/>
    <x v="1"/>
    <n v="17"/>
    <n v="17"/>
    <n v="17"/>
    <n v="0"/>
    <n v="0"/>
  </r>
  <r>
    <x v="24"/>
    <x v="0"/>
    <n v="21"/>
    <n v="21"/>
    <n v="19"/>
    <n v="2"/>
    <n v="0"/>
  </r>
  <r>
    <x v="24"/>
    <x v="2"/>
    <n v="22"/>
    <n v="20"/>
    <n v="20"/>
    <n v="0"/>
    <n v="0"/>
  </r>
  <r>
    <x v="24"/>
    <x v="4"/>
    <n v="0"/>
    <n v="0"/>
    <n v="0"/>
    <n v="0"/>
    <n v="0"/>
  </r>
  <r>
    <x v="24"/>
    <x v="3"/>
    <n v="46"/>
    <n v="33"/>
    <n v="27"/>
    <n v="6"/>
    <n v="0"/>
  </r>
</pivotCacheRecords>
</file>

<file path=xl/pivotCache/pivotCacheRecords3.xml><?xml version="1.0" encoding="utf-8"?>
<pivotCacheRecords xmlns="http://schemas.openxmlformats.org/spreadsheetml/2006/main" xmlns:r="http://schemas.openxmlformats.org/officeDocument/2006/relationships" count="2472">
  <r>
    <x v="0"/>
    <x v="0"/>
    <n v="1"/>
    <n v="0"/>
    <n v="0"/>
    <n v="0"/>
    <n v="1"/>
  </r>
  <r>
    <x v="0"/>
    <x v="1"/>
    <n v="11"/>
    <n v="11"/>
    <n v="11"/>
    <n v="0"/>
    <n v="0"/>
  </r>
  <r>
    <x v="0"/>
    <x v="1"/>
    <n v="63"/>
    <n v="62"/>
    <n v="62"/>
    <n v="0"/>
    <n v="0"/>
  </r>
  <r>
    <x v="0"/>
    <x v="2"/>
    <n v="24"/>
    <n v="18"/>
    <n v="15"/>
    <n v="3"/>
    <n v="0"/>
  </r>
  <r>
    <x v="0"/>
    <x v="2"/>
    <n v="19"/>
    <n v="17"/>
    <n v="16"/>
    <n v="1"/>
    <n v="0"/>
  </r>
  <r>
    <x v="0"/>
    <x v="3"/>
    <n v="17"/>
    <n v="10"/>
    <n v="10"/>
    <n v="0"/>
    <n v="0"/>
  </r>
  <r>
    <x v="0"/>
    <x v="3"/>
    <n v="32"/>
    <n v="30"/>
    <n v="25"/>
    <n v="5"/>
    <n v="0"/>
  </r>
  <r>
    <x v="0"/>
    <x v="4"/>
    <n v="10"/>
    <n v="9"/>
    <n v="7"/>
    <n v="2"/>
    <n v="0"/>
  </r>
  <r>
    <x v="0"/>
    <x v="4"/>
    <n v="9"/>
    <n v="9"/>
    <n v="7"/>
    <n v="2"/>
    <n v="0"/>
  </r>
  <r>
    <x v="0"/>
    <x v="5"/>
    <n v="14"/>
    <n v="13"/>
    <n v="13"/>
    <n v="0"/>
    <n v="0"/>
  </r>
  <r>
    <x v="0"/>
    <x v="5"/>
    <n v="9"/>
    <n v="9"/>
    <n v="9"/>
    <n v="0"/>
    <n v="0"/>
  </r>
  <r>
    <x v="0"/>
    <x v="6"/>
    <n v="8"/>
    <n v="2"/>
    <n v="2"/>
    <n v="0"/>
    <n v="0"/>
  </r>
  <r>
    <x v="0"/>
    <x v="6"/>
    <n v="4"/>
    <n v="3"/>
    <n v="1"/>
    <n v="2"/>
    <n v="0"/>
  </r>
  <r>
    <x v="0"/>
    <x v="7"/>
    <n v="7"/>
    <n v="7"/>
    <n v="7"/>
    <n v="0"/>
    <n v="0"/>
  </r>
  <r>
    <x v="0"/>
    <x v="7"/>
    <n v="7"/>
    <n v="5"/>
    <n v="3"/>
    <n v="2"/>
    <n v="0"/>
  </r>
  <r>
    <x v="0"/>
    <x v="8"/>
    <n v="3"/>
    <n v="2"/>
    <n v="2"/>
    <n v="0"/>
    <n v="0"/>
  </r>
  <r>
    <x v="0"/>
    <x v="8"/>
    <n v="1"/>
    <n v="1"/>
    <n v="1"/>
    <n v="0"/>
    <n v="0"/>
  </r>
  <r>
    <x v="0"/>
    <x v="9"/>
    <n v="9"/>
    <n v="9"/>
    <n v="9"/>
    <n v="0"/>
    <n v="0"/>
  </r>
  <r>
    <x v="0"/>
    <x v="9"/>
    <n v="32"/>
    <n v="32"/>
    <n v="24"/>
    <n v="8"/>
    <n v="0"/>
  </r>
  <r>
    <x v="0"/>
    <x v="10"/>
    <n v="7"/>
    <n v="7"/>
    <n v="7"/>
    <n v="0"/>
    <n v="0"/>
  </r>
  <r>
    <x v="0"/>
    <x v="10"/>
    <n v="19"/>
    <n v="19"/>
    <n v="14"/>
    <n v="5"/>
    <n v="0"/>
  </r>
  <r>
    <x v="1"/>
    <x v="11"/>
    <n v="2"/>
    <n v="1"/>
    <n v="1"/>
    <n v="0"/>
    <n v="0"/>
  </r>
  <r>
    <x v="1"/>
    <x v="12"/>
    <n v="1"/>
    <n v="0"/>
    <n v="0"/>
    <n v="0"/>
    <n v="0"/>
  </r>
  <r>
    <x v="1"/>
    <x v="1"/>
    <n v="30"/>
    <n v="27"/>
    <n v="16"/>
    <n v="11"/>
    <n v="0"/>
  </r>
  <r>
    <x v="1"/>
    <x v="1"/>
    <n v="60"/>
    <n v="52"/>
    <n v="40"/>
    <n v="12"/>
    <n v="0"/>
  </r>
  <r>
    <x v="1"/>
    <x v="2"/>
    <n v="27"/>
    <n v="17"/>
    <n v="12"/>
    <n v="5"/>
    <n v="0"/>
  </r>
  <r>
    <x v="1"/>
    <x v="2"/>
    <n v="72"/>
    <n v="68"/>
    <n v="45"/>
    <n v="23"/>
    <n v="0"/>
  </r>
  <r>
    <x v="1"/>
    <x v="3"/>
    <n v="7"/>
    <n v="7"/>
    <n v="0"/>
    <n v="7"/>
    <n v="0"/>
  </r>
  <r>
    <x v="1"/>
    <x v="3"/>
    <n v="12"/>
    <n v="12"/>
    <n v="0"/>
    <n v="12"/>
    <n v="0"/>
  </r>
  <r>
    <x v="1"/>
    <x v="4"/>
    <n v="47"/>
    <n v="40"/>
    <n v="32"/>
    <n v="8"/>
    <n v="0"/>
  </r>
  <r>
    <x v="1"/>
    <x v="4"/>
    <n v="101"/>
    <n v="98"/>
    <n v="58"/>
    <n v="40"/>
    <n v="0"/>
  </r>
  <r>
    <x v="1"/>
    <x v="5"/>
    <n v="51"/>
    <n v="51"/>
    <n v="51"/>
    <n v="0"/>
    <n v="0"/>
  </r>
  <r>
    <x v="1"/>
    <x v="5"/>
    <n v="109"/>
    <n v="108"/>
    <n v="107"/>
    <n v="1"/>
    <n v="0"/>
  </r>
  <r>
    <x v="1"/>
    <x v="6"/>
    <n v="33"/>
    <n v="17"/>
    <n v="12"/>
    <n v="5"/>
    <n v="0"/>
  </r>
  <r>
    <x v="1"/>
    <x v="6"/>
    <n v="35"/>
    <n v="31"/>
    <n v="25"/>
    <n v="6"/>
    <n v="0"/>
  </r>
  <r>
    <x v="1"/>
    <x v="7"/>
    <n v="9"/>
    <n v="8"/>
    <n v="6"/>
    <n v="2"/>
    <n v="0"/>
  </r>
  <r>
    <x v="1"/>
    <x v="7"/>
    <n v="55"/>
    <n v="51"/>
    <n v="22"/>
    <n v="29"/>
    <n v="0"/>
  </r>
  <r>
    <x v="1"/>
    <x v="8"/>
    <n v="12"/>
    <n v="9"/>
    <n v="7"/>
    <n v="2"/>
    <n v="0"/>
  </r>
  <r>
    <x v="1"/>
    <x v="8"/>
    <n v="14"/>
    <n v="13"/>
    <n v="13"/>
    <n v="0"/>
    <n v="0"/>
  </r>
  <r>
    <x v="1"/>
    <x v="9"/>
    <n v="26"/>
    <n v="25"/>
    <n v="20"/>
    <n v="5"/>
    <n v="0"/>
  </r>
  <r>
    <x v="1"/>
    <x v="9"/>
    <n v="73"/>
    <n v="73"/>
    <n v="59"/>
    <n v="14"/>
    <n v="0"/>
  </r>
  <r>
    <x v="1"/>
    <x v="10"/>
    <n v="30"/>
    <n v="26"/>
    <n v="19"/>
    <n v="7"/>
    <n v="0"/>
  </r>
  <r>
    <x v="1"/>
    <x v="10"/>
    <n v="22"/>
    <n v="17"/>
    <n v="15"/>
    <n v="2"/>
    <n v="0"/>
  </r>
  <r>
    <x v="2"/>
    <x v="11"/>
    <n v="3"/>
    <n v="3"/>
    <n v="3"/>
    <n v="0"/>
    <n v="0"/>
  </r>
  <r>
    <x v="2"/>
    <x v="12"/>
    <n v="2"/>
    <n v="0"/>
    <n v="0"/>
    <n v="0"/>
    <n v="0"/>
  </r>
  <r>
    <x v="2"/>
    <x v="1"/>
    <n v="11"/>
    <n v="10"/>
    <n v="9"/>
    <n v="1"/>
    <n v="0"/>
  </r>
  <r>
    <x v="2"/>
    <x v="1"/>
    <n v="51"/>
    <n v="47"/>
    <n v="31"/>
    <n v="16"/>
    <n v="0"/>
  </r>
  <r>
    <x v="2"/>
    <x v="2"/>
    <n v="6"/>
    <n v="6"/>
    <n v="1"/>
    <n v="5"/>
    <n v="0"/>
  </r>
  <r>
    <x v="2"/>
    <x v="2"/>
    <n v="40"/>
    <n v="40"/>
    <n v="20"/>
    <n v="20"/>
    <n v="0"/>
  </r>
  <r>
    <x v="2"/>
    <x v="3"/>
    <n v="7"/>
    <n v="7"/>
    <n v="0"/>
    <n v="7"/>
    <n v="0"/>
  </r>
  <r>
    <x v="2"/>
    <x v="4"/>
    <n v="36"/>
    <n v="33"/>
    <n v="24"/>
    <n v="9"/>
    <n v="0"/>
  </r>
  <r>
    <x v="2"/>
    <x v="4"/>
    <n v="181"/>
    <n v="179"/>
    <n v="105"/>
    <n v="74"/>
    <n v="0"/>
  </r>
  <r>
    <x v="2"/>
    <x v="5"/>
    <n v="31"/>
    <n v="26"/>
    <n v="26"/>
    <n v="0"/>
    <n v="0"/>
  </r>
  <r>
    <x v="2"/>
    <x v="5"/>
    <n v="100"/>
    <n v="99"/>
    <n v="89"/>
    <n v="10"/>
    <n v="0"/>
  </r>
  <r>
    <x v="2"/>
    <x v="6"/>
    <n v="1"/>
    <n v="0"/>
    <n v="0"/>
    <n v="0"/>
    <n v="0"/>
  </r>
  <r>
    <x v="2"/>
    <x v="6"/>
    <n v="13"/>
    <n v="12"/>
    <n v="9"/>
    <n v="3"/>
    <n v="0"/>
  </r>
  <r>
    <x v="2"/>
    <x v="7"/>
    <n v="2"/>
    <n v="2"/>
    <n v="0"/>
    <n v="2"/>
    <n v="0"/>
  </r>
  <r>
    <x v="2"/>
    <x v="7"/>
    <n v="8"/>
    <n v="7"/>
    <n v="3"/>
    <n v="4"/>
    <n v="0"/>
  </r>
  <r>
    <x v="2"/>
    <x v="8"/>
    <n v="6"/>
    <n v="6"/>
    <n v="6"/>
    <n v="0"/>
    <n v="0"/>
  </r>
  <r>
    <x v="2"/>
    <x v="9"/>
    <n v="18"/>
    <n v="18"/>
    <n v="16"/>
    <n v="2"/>
    <n v="0"/>
  </r>
  <r>
    <x v="2"/>
    <x v="9"/>
    <n v="42"/>
    <n v="41"/>
    <n v="33"/>
    <n v="8"/>
    <n v="0"/>
  </r>
  <r>
    <x v="2"/>
    <x v="10"/>
    <n v="8"/>
    <n v="6"/>
    <n v="3"/>
    <n v="3"/>
    <n v="0"/>
  </r>
  <r>
    <x v="2"/>
    <x v="10"/>
    <n v="20"/>
    <n v="18"/>
    <n v="17"/>
    <n v="1"/>
    <n v="0"/>
  </r>
  <r>
    <x v="3"/>
    <x v="11"/>
    <n v="1"/>
    <n v="1"/>
    <n v="1"/>
    <n v="0"/>
    <n v="0"/>
  </r>
  <r>
    <x v="3"/>
    <x v="1"/>
    <n v="2"/>
    <n v="2"/>
    <n v="2"/>
    <n v="0"/>
    <n v="0"/>
  </r>
  <r>
    <x v="3"/>
    <x v="1"/>
    <n v="35"/>
    <n v="34"/>
    <n v="22"/>
    <n v="12"/>
    <n v="1"/>
  </r>
  <r>
    <x v="3"/>
    <x v="2"/>
    <n v="17"/>
    <n v="16"/>
    <n v="4"/>
    <n v="12"/>
    <n v="0"/>
  </r>
  <r>
    <x v="3"/>
    <x v="2"/>
    <n v="42"/>
    <n v="40"/>
    <n v="33"/>
    <n v="7"/>
    <n v="0"/>
  </r>
  <r>
    <x v="3"/>
    <x v="3"/>
    <n v="32"/>
    <n v="30"/>
    <n v="10"/>
    <n v="20"/>
    <n v="0"/>
  </r>
  <r>
    <x v="3"/>
    <x v="3"/>
    <n v="68"/>
    <n v="57"/>
    <n v="51"/>
    <n v="6"/>
    <n v="0"/>
  </r>
  <r>
    <x v="3"/>
    <x v="4"/>
    <n v="7"/>
    <n v="7"/>
    <n v="3"/>
    <n v="4"/>
    <n v="0"/>
  </r>
  <r>
    <x v="3"/>
    <x v="4"/>
    <n v="24"/>
    <n v="23"/>
    <n v="15"/>
    <n v="8"/>
    <n v="0"/>
  </r>
  <r>
    <x v="3"/>
    <x v="5"/>
    <n v="7"/>
    <n v="7"/>
    <n v="7"/>
    <n v="0"/>
    <n v="0"/>
  </r>
  <r>
    <x v="3"/>
    <x v="5"/>
    <n v="14"/>
    <n v="14"/>
    <n v="14"/>
    <n v="0"/>
    <n v="0"/>
  </r>
  <r>
    <x v="3"/>
    <x v="6"/>
    <n v="6"/>
    <n v="4"/>
    <n v="3"/>
    <n v="1"/>
    <n v="0"/>
  </r>
  <r>
    <x v="3"/>
    <x v="6"/>
    <n v="15"/>
    <n v="14"/>
    <n v="8"/>
    <n v="6"/>
    <n v="0"/>
  </r>
  <r>
    <x v="3"/>
    <x v="7"/>
    <n v="9"/>
    <n v="8"/>
    <n v="5"/>
    <n v="3"/>
    <n v="0"/>
  </r>
  <r>
    <x v="3"/>
    <x v="7"/>
    <n v="36"/>
    <n v="36"/>
    <n v="18"/>
    <n v="18"/>
    <n v="0"/>
  </r>
  <r>
    <x v="3"/>
    <x v="8"/>
    <n v="2"/>
    <n v="2"/>
    <n v="2"/>
    <n v="0"/>
    <n v="0"/>
  </r>
  <r>
    <x v="3"/>
    <x v="8"/>
    <n v="14"/>
    <n v="12"/>
    <n v="10"/>
    <n v="2"/>
    <n v="0"/>
  </r>
  <r>
    <x v="3"/>
    <x v="9"/>
    <n v="13"/>
    <n v="13"/>
    <n v="12"/>
    <n v="1"/>
    <n v="0"/>
  </r>
  <r>
    <x v="3"/>
    <x v="9"/>
    <n v="42"/>
    <n v="42"/>
    <n v="33"/>
    <n v="9"/>
    <n v="0"/>
  </r>
  <r>
    <x v="3"/>
    <x v="10"/>
    <n v="6"/>
    <n v="5"/>
    <n v="4"/>
    <n v="1"/>
    <n v="0"/>
  </r>
  <r>
    <x v="3"/>
    <x v="10"/>
    <n v="6"/>
    <n v="6"/>
    <n v="6"/>
    <n v="0"/>
    <n v="0"/>
  </r>
  <r>
    <x v="4"/>
    <x v="12"/>
    <n v="2"/>
    <n v="0"/>
    <n v="0"/>
    <n v="0"/>
    <n v="0"/>
  </r>
  <r>
    <x v="4"/>
    <x v="1"/>
    <n v="24"/>
    <n v="19"/>
    <n v="18"/>
    <n v="1"/>
    <n v="0"/>
  </r>
  <r>
    <x v="4"/>
    <x v="1"/>
    <n v="67"/>
    <n v="66"/>
    <n v="41"/>
    <n v="25"/>
    <n v="0"/>
  </r>
  <r>
    <x v="4"/>
    <x v="2"/>
    <n v="23"/>
    <n v="20"/>
    <n v="19"/>
    <n v="1"/>
    <n v="0"/>
  </r>
  <r>
    <x v="4"/>
    <x v="2"/>
    <n v="61"/>
    <n v="58"/>
    <n v="35"/>
    <n v="23"/>
    <n v="0"/>
  </r>
  <r>
    <x v="4"/>
    <x v="3"/>
    <n v="3"/>
    <n v="3"/>
    <n v="0"/>
    <n v="3"/>
    <n v="0"/>
  </r>
  <r>
    <x v="4"/>
    <x v="3"/>
    <n v="11"/>
    <n v="11"/>
    <n v="0"/>
    <n v="11"/>
    <n v="0"/>
  </r>
  <r>
    <x v="4"/>
    <x v="4"/>
    <n v="34"/>
    <n v="30"/>
    <n v="26"/>
    <n v="4"/>
    <n v="0"/>
  </r>
  <r>
    <x v="4"/>
    <x v="4"/>
    <n v="87"/>
    <n v="83"/>
    <n v="58"/>
    <n v="25"/>
    <n v="0"/>
  </r>
  <r>
    <x v="4"/>
    <x v="5"/>
    <n v="61"/>
    <n v="60"/>
    <n v="60"/>
    <n v="0"/>
    <n v="0"/>
  </r>
  <r>
    <x v="4"/>
    <x v="5"/>
    <n v="111"/>
    <n v="107"/>
    <n v="106"/>
    <n v="1"/>
    <n v="0"/>
  </r>
  <r>
    <x v="4"/>
    <x v="6"/>
    <n v="20"/>
    <n v="8"/>
    <n v="7"/>
    <n v="1"/>
    <n v="7"/>
  </r>
  <r>
    <x v="4"/>
    <x v="6"/>
    <n v="58"/>
    <n v="29"/>
    <n v="22"/>
    <n v="7"/>
    <n v="22"/>
  </r>
  <r>
    <x v="4"/>
    <x v="7"/>
    <n v="12"/>
    <n v="8"/>
    <n v="4"/>
    <n v="4"/>
    <n v="0"/>
  </r>
  <r>
    <x v="4"/>
    <x v="7"/>
    <n v="28"/>
    <n v="28"/>
    <n v="19"/>
    <n v="9"/>
    <n v="0"/>
  </r>
  <r>
    <x v="4"/>
    <x v="8"/>
    <n v="7"/>
    <n v="6"/>
    <n v="6"/>
    <n v="0"/>
    <n v="0"/>
  </r>
  <r>
    <x v="4"/>
    <x v="8"/>
    <n v="10"/>
    <n v="10"/>
    <n v="10"/>
    <n v="0"/>
    <n v="0"/>
  </r>
  <r>
    <x v="4"/>
    <x v="9"/>
    <n v="27"/>
    <n v="23"/>
    <n v="21"/>
    <n v="2"/>
    <n v="0"/>
  </r>
  <r>
    <x v="4"/>
    <x v="9"/>
    <n v="61"/>
    <n v="61"/>
    <n v="53"/>
    <n v="8"/>
    <n v="0"/>
  </r>
  <r>
    <x v="4"/>
    <x v="10"/>
    <n v="18"/>
    <n v="9"/>
    <n v="5"/>
    <n v="4"/>
    <n v="0"/>
  </r>
  <r>
    <x v="4"/>
    <x v="10"/>
    <n v="1"/>
    <n v="0"/>
    <n v="0"/>
    <n v="0"/>
    <n v="0"/>
  </r>
  <r>
    <x v="5"/>
    <x v="12"/>
    <n v="3"/>
    <n v="0"/>
    <n v="0"/>
    <n v="0"/>
    <n v="0"/>
  </r>
  <r>
    <x v="5"/>
    <x v="1"/>
    <n v="19"/>
    <n v="14"/>
    <n v="5"/>
    <n v="9"/>
    <n v="0"/>
  </r>
  <r>
    <x v="5"/>
    <x v="1"/>
    <n v="104"/>
    <n v="95"/>
    <n v="69"/>
    <n v="26"/>
    <n v="0"/>
  </r>
  <r>
    <x v="5"/>
    <x v="2"/>
    <n v="28"/>
    <n v="26"/>
    <n v="3"/>
    <n v="23"/>
    <n v="0"/>
  </r>
  <r>
    <x v="5"/>
    <x v="2"/>
    <n v="65"/>
    <n v="55"/>
    <n v="34"/>
    <n v="21"/>
    <n v="0"/>
  </r>
  <r>
    <x v="5"/>
    <x v="3"/>
    <n v="6"/>
    <n v="6"/>
    <n v="0"/>
    <n v="6"/>
    <n v="0"/>
  </r>
  <r>
    <x v="5"/>
    <x v="3"/>
    <n v="12"/>
    <n v="10"/>
    <n v="0"/>
    <n v="10"/>
    <n v="0"/>
  </r>
  <r>
    <x v="5"/>
    <x v="4"/>
    <n v="24"/>
    <n v="15"/>
    <n v="12"/>
    <n v="3"/>
    <n v="0"/>
  </r>
  <r>
    <x v="5"/>
    <x v="4"/>
    <n v="86"/>
    <n v="82"/>
    <n v="55"/>
    <n v="27"/>
    <n v="0"/>
  </r>
  <r>
    <x v="5"/>
    <x v="5"/>
    <n v="34"/>
    <n v="27"/>
    <n v="27"/>
    <n v="0"/>
    <n v="0"/>
  </r>
  <r>
    <x v="5"/>
    <x v="5"/>
    <n v="108"/>
    <n v="105"/>
    <n v="105"/>
    <n v="0"/>
    <n v="0"/>
  </r>
  <r>
    <x v="5"/>
    <x v="6"/>
    <n v="8"/>
    <n v="4"/>
    <n v="4"/>
    <n v="0"/>
    <n v="0"/>
  </r>
  <r>
    <x v="5"/>
    <x v="6"/>
    <n v="42"/>
    <n v="31"/>
    <n v="27"/>
    <n v="4"/>
    <n v="0"/>
  </r>
  <r>
    <x v="5"/>
    <x v="7"/>
    <n v="3"/>
    <n v="3"/>
    <n v="2"/>
    <n v="1"/>
    <n v="0"/>
  </r>
  <r>
    <x v="5"/>
    <x v="7"/>
    <n v="43"/>
    <n v="43"/>
    <n v="20"/>
    <n v="23"/>
    <n v="0"/>
  </r>
  <r>
    <x v="5"/>
    <x v="8"/>
    <n v="15"/>
    <n v="13"/>
    <n v="9"/>
    <n v="4"/>
    <n v="0"/>
  </r>
  <r>
    <x v="5"/>
    <x v="8"/>
    <n v="21"/>
    <n v="21"/>
    <n v="13"/>
    <n v="8"/>
    <n v="0"/>
  </r>
  <r>
    <x v="5"/>
    <x v="9"/>
    <n v="14"/>
    <n v="14"/>
    <n v="9"/>
    <n v="5"/>
    <n v="0"/>
  </r>
  <r>
    <x v="5"/>
    <x v="9"/>
    <n v="57"/>
    <n v="57"/>
    <n v="37"/>
    <n v="20"/>
    <n v="0"/>
  </r>
  <r>
    <x v="5"/>
    <x v="10"/>
    <n v="9"/>
    <n v="7"/>
    <n v="7"/>
    <n v="0"/>
    <n v="0"/>
  </r>
  <r>
    <x v="5"/>
    <x v="10"/>
    <n v="25"/>
    <n v="19"/>
    <n v="18"/>
    <n v="1"/>
    <n v="0"/>
  </r>
  <r>
    <x v="6"/>
    <x v="13"/>
    <n v="1"/>
    <n v="1"/>
    <n v="1"/>
    <n v="0"/>
    <n v="0"/>
  </r>
  <r>
    <x v="6"/>
    <x v="1"/>
    <n v="21"/>
    <n v="19"/>
    <n v="18"/>
    <n v="1"/>
    <n v="0"/>
  </r>
  <r>
    <x v="6"/>
    <x v="1"/>
    <n v="32"/>
    <n v="32"/>
    <n v="27"/>
    <n v="5"/>
    <n v="0"/>
  </r>
  <r>
    <x v="6"/>
    <x v="2"/>
    <n v="27"/>
    <n v="27"/>
    <n v="25"/>
    <n v="2"/>
    <n v="0"/>
  </r>
  <r>
    <x v="6"/>
    <x v="2"/>
    <n v="104"/>
    <n v="102"/>
    <n v="82"/>
    <n v="20"/>
    <n v="1"/>
  </r>
  <r>
    <x v="6"/>
    <x v="3"/>
    <n v="33"/>
    <n v="24"/>
    <n v="21"/>
    <n v="3"/>
    <n v="0"/>
  </r>
  <r>
    <x v="6"/>
    <x v="3"/>
    <n v="103"/>
    <n v="101"/>
    <n v="81"/>
    <n v="20"/>
    <n v="0"/>
  </r>
  <r>
    <x v="6"/>
    <x v="4"/>
    <n v="23"/>
    <n v="23"/>
    <n v="10"/>
    <n v="13"/>
    <n v="0"/>
  </r>
  <r>
    <x v="6"/>
    <x v="4"/>
    <n v="30"/>
    <n v="29"/>
    <n v="27"/>
    <n v="2"/>
    <n v="0"/>
  </r>
  <r>
    <x v="6"/>
    <x v="5"/>
    <n v="49"/>
    <n v="49"/>
    <n v="49"/>
    <n v="0"/>
    <n v="0"/>
  </r>
  <r>
    <x v="6"/>
    <x v="5"/>
    <n v="63"/>
    <n v="59"/>
    <n v="59"/>
    <n v="0"/>
    <n v="0"/>
  </r>
  <r>
    <x v="6"/>
    <x v="7"/>
    <n v="18"/>
    <n v="16"/>
    <n v="13"/>
    <n v="3"/>
    <n v="0"/>
  </r>
  <r>
    <x v="6"/>
    <x v="7"/>
    <n v="20"/>
    <n v="20"/>
    <n v="15"/>
    <n v="5"/>
    <n v="0"/>
  </r>
  <r>
    <x v="6"/>
    <x v="8"/>
    <n v="13"/>
    <n v="13"/>
    <n v="10"/>
    <n v="3"/>
    <n v="0"/>
  </r>
  <r>
    <x v="6"/>
    <x v="8"/>
    <n v="6"/>
    <n v="6"/>
    <n v="6"/>
    <n v="0"/>
    <n v="0"/>
  </r>
  <r>
    <x v="6"/>
    <x v="9"/>
    <n v="23"/>
    <n v="23"/>
    <n v="18"/>
    <n v="5"/>
    <n v="0"/>
  </r>
  <r>
    <x v="6"/>
    <x v="9"/>
    <n v="60"/>
    <n v="60"/>
    <n v="54"/>
    <n v="6"/>
    <n v="0"/>
  </r>
  <r>
    <x v="6"/>
    <x v="10"/>
    <n v="9"/>
    <n v="5"/>
    <n v="5"/>
    <n v="0"/>
    <n v="0"/>
  </r>
  <r>
    <x v="6"/>
    <x v="10"/>
    <n v="5"/>
    <n v="0"/>
    <n v="0"/>
    <n v="0"/>
    <n v="0"/>
  </r>
  <r>
    <x v="7"/>
    <x v="11"/>
    <n v="2"/>
    <n v="2"/>
    <n v="1"/>
    <n v="1"/>
    <n v="0"/>
  </r>
  <r>
    <x v="7"/>
    <x v="12"/>
    <n v="1"/>
    <n v="0"/>
    <n v="0"/>
    <n v="0"/>
    <n v="0"/>
  </r>
  <r>
    <x v="7"/>
    <x v="12"/>
    <n v="1"/>
    <n v="0"/>
    <n v="0"/>
    <n v="0"/>
    <n v="0"/>
  </r>
  <r>
    <x v="7"/>
    <x v="1"/>
    <n v="9"/>
    <n v="9"/>
    <n v="9"/>
    <n v="0"/>
    <n v="0"/>
  </r>
  <r>
    <x v="7"/>
    <x v="1"/>
    <n v="39"/>
    <n v="37"/>
    <n v="22"/>
    <n v="15"/>
    <n v="0"/>
  </r>
  <r>
    <x v="7"/>
    <x v="2"/>
    <n v="24"/>
    <n v="19"/>
    <n v="13"/>
    <n v="6"/>
    <n v="0"/>
  </r>
  <r>
    <x v="7"/>
    <x v="2"/>
    <n v="36"/>
    <n v="36"/>
    <n v="33"/>
    <n v="3"/>
    <n v="0"/>
  </r>
  <r>
    <x v="7"/>
    <x v="3"/>
    <n v="39"/>
    <n v="27"/>
    <n v="25"/>
    <n v="2"/>
    <n v="0"/>
  </r>
  <r>
    <x v="7"/>
    <x v="3"/>
    <n v="92"/>
    <n v="90"/>
    <n v="59"/>
    <n v="31"/>
    <n v="0"/>
  </r>
  <r>
    <x v="7"/>
    <x v="4"/>
    <n v="31"/>
    <n v="28"/>
    <n v="22"/>
    <n v="6"/>
    <n v="0"/>
  </r>
  <r>
    <x v="7"/>
    <x v="4"/>
    <n v="76"/>
    <n v="73"/>
    <n v="40"/>
    <n v="33"/>
    <n v="0"/>
  </r>
  <r>
    <x v="7"/>
    <x v="5"/>
    <n v="42"/>
    <n v="40"/>
    <n v="39"/>
    <n v="1"/>
    <n v="0"/>
  </r>
  <r>
    <x v="7"/>
    <x v="5"/>
    <n v="67"/>
    <n v="65"/>
    <n v="64"/>
    <n v="1"/>
    <n v="0"/>
  </r>
  <r>
    <x v="7"/>
    <x v="6"/>
    <n v="6"/>
    <n v="4"/>
    <n v="4"/>
    <n v="0"/>
    <n v="0"/>
  </r>
  <r>
    <x v="7"/>
    <x v="6"/>
    <n v="21"/>
    <n v="20"/>
    <n v="12"/>
    <n v="8"/>
    <n v="1"/>
  </r>
  <r>
    <x v="7"/>
    <x v="7"/>
    <n v="12"/>
    <n v="11"/>
    <n v="9"/>
    <n v="2"/>
    <n v="0"/>
  </r>
  <r>
    <x v="7"/>
    <x v="7"/>
    <n v="15"/>
    <n v="15"/>
    <n v="12"/>
    <n v="3"/>
    <n v="0"/>
  </r>
  <r>
    <x v="7"/>
    <x v="8"/>
    <n v="7"/>
    <n v="7"/>
    <n v="5"/>
    <n v="2"/>
    <n v="0"/>
  </r>
  <r>
    <x v="7"/>
    <x v="8"/>
    <n v="12"/>
    <n v="12"/>
    <n v="8"/>
    <n v="4"/>
    <n v="0"/>
  </r>
  <r>
    <x v="7"/>
    <x v="9"/>
    <n v="31"/>
    <n v="30"/>
    <n v="27"/>
    <n v="3"/>
    <n v="0"/>
  </r>
  <r>
    <x v="7"/>
    <x v="9"/>
    <n v="55"/>
    <n v="55"/>
    <n v="39"/>
    <n v="16"/>
    <n v="0"/>
  </r>
  <r>
    <x v="7"/>
    <x v="10"/>
    <n v="7"/>
    <n v="7"/>
    <n v="7"/>
    <n v="0"/>
    <n v="0"/>
  </r>
  <r>
    <x v="7"/>
    <x v="10"/>
    <n v="15"/>
    <n v="15"/>
    <n v="14"/>
    <n v="1"/>
    <n v="0"/>
  </r>
  <r>
    <x v="8"/>
    <x v="11"/>
    <n v="1"/>
    <n v="1"/>
    <n v="1"/>
    <n v="0"/>
    <n v="0"/>
  </r>
  <r>
    <x v="8"/>
    <x v="11"/>
    <n v="2"/>
    <n v="2"/>
    <n v="1"/>
    <n v="1"/>
    <n v="0"/>
  </r>
  <r>
    <x v="8"/>
    <x v="12"/>
    <n v="1"/>
    <n v="0"/>
    <n v="0"/>
    <n v="0"/>
    <n v="0"/>
  </r>
  <r>
    <x v="8"/>
    <x v="1"/>
    <n v="2"/>
    <n v="1"/>
    <n v="1"/>
    <n v="0"/>
    <n v="0"/>
  </r>
  <r>
    <x v="8"/>
    <x v="1"/>
    <n v="9"/>
    <n v="9"/>
    <n v="4"/>
    <n v="5"/>
    <n v="0"/>
  </r>
  <r>
    <x v="8"/>
    <x v="2"/>
    <n v="1"/>
    <n v="1"/>
    <n v="0"/>
    <n v="1"/>
    <n v="0"/>
  </r>
  <r>
    <x v="8"/>
    <x v="2"/>
    <n v="11"/>
    <n v="11"/>
    <n v="6"/>
    <n v="5"/>
    <n v="0"/>
  </r>
  <r>
    <x v="8"/>
    <x v="3"/>
    <n v="5"/>
    <n v="5"/>
    <n v="0"/>
    <n v="5"/>
    <n v="0"/>
  </r>
  <r>
    <x v="8"/>
    <x v="4"/>
    <n v="22"/>
    <n v="19"/>
    <n v="9"/>
    <n v="10"/>
    <n v="0"/>
  </r>
  <r>
    <x v="8"/>
    <x v="4"/>
    <n v="67"/>
    <n v="65"/>
    <n v="30"/>
    <n v="35"/>
    <n v="1"/>
  </r>
  <r>
    <x v="8"/>
    <x v="5"/>
    <n v="4"/>
    <n v="4"/>
    <n v="3"/>
    <n v="1"/>
    <n v="0"/>
  </r>
  <r>
    <x v="8"/>
    <x v="5"/>
    <n v="18"/>
    <n v="18"/>
    <n v="18"/>
    <n v="0"/>
    <n v="0"/>
  </r>
  <r>
    <x v="8"/>
    <x v="6"/>
    <n v="1"/>
    <n v="0"/>
    <n v="0"/>
    <n v="0"/>
    <n v="0"/>
  </r>
  <r>
    <x v="8"/>
    <x v="6"/>
    <n v="3"/>
    <n v="3"/>
    <n v="0"/>
    <n v="3"/>
    <n v="0"/>
  </r>
  <r>
    <x v="8"/>
    <x v="7"/>
    <n v="2"/>
    <n v="2"/>
    <n v="1"/>
    <n v="1"/>
    <n v="0"/>
  </r>
  <r>
    <x v="8"/>
    <x v="7"/>
    <n v="1"/>
    <n v="1"/>
    <n v="0"/>
    <n v="1"/>
    <n v="0"/>
  </r>
  <r>
    <x v="8"/>
    <x v="8"/>
    <n v="1"/>
    <n v="1"/>
    <n v="0"/>
    <n v="1"/>
    <n v="0"/>
  </r>
  <r>
    <x v="8"/>
    <x v="9"/>
    <n v="9"/>
    <n v="9"/>
    <n v="7"/>
    <n v="2"/>
    <n v="0"/>
  </r>
  <r>
    <x v="8"/>
    <x v="9"/>
    <n v="25"/>
    <n v="25"/>
    <n v="16"/>
    <n v="9"/>
    <n v="0"/>
  </r>
  <r>
    <x v="8"/>
    <x v="10"/>
    <n v="1"/>
    <n v="1"/>
    <n v="1"/>
    <n v="0"/>
    <n v="0"/>
  </r>
  <r>
    <x v="8"/>
    <x v="10"/>
    <n v="3"/>
    <n v="3"/>
    <n v="3"/>
    <n v="0"/>
    <n v="0"/>
  </r>
  <r>
    <x v="9"/>
    <x v="11"/>
    <n v="2"/>
    <n v="2"/>
    <n v="2"/>
    <n v="0"/>
    <n v="0"/>
  </r>
  <r>
    <x v="9"/>
    <x v="11"/>
    <n v="3"/>
    <n v="2"/>
    <n v="2"/>
    <n v="0"/>
    <n v="0"/>
  </r>
  <r>
    <x v="9"/>
    <x v="1"/>
    <n v="26"/>
    <n v="22"/>
    <n v="19"/>
    <n v="3"/>
    <n v="0"/>
  </r>
  <r>
    <x v="9"/>
    <x v="1"/>
    <n v="51"/>
    <n v="48"/>
    <n v="40"/>
    <n v="8"/>
    <n v="0"/>
  </r>
  <r>
    <x v="9"/>
    <x v="2"/>
    <n v="42"/>
    <n v="33"/>
    <n v="18"/>
    <n v="15"/>
    <n v="2"/>
  </r>
  <r>
    <x v="9"/>
    <x v="2"/>
    <n v="114"/>
    <n v="106"/>
    <n v="103"/>
    <n v="3"/>
    <n v="2"/>
  </r>
  <r>
    <x v="9"/>
    <x v="3"/>
    <n v="45"/>
    <n v="38"/>
    <n v="35"/>
    <n v="3"/>
    <n v="0"/>
  </r>
  <r>
    <x v="9"/>
    <x v="3"/>
    <n v="155"/>
    <n v="146"/>
    <n v="126"/>
    <n v="20"/>
    <n v="3"/>
  </r>
  <r>
    <x v="9"/>
    <x v="4"/>
    <n v="26"/>
    <n v="23"/>
    <n v="14"/>
    <n v="9"/>
    <n v="0"/>
  </r>
  <r>
    <x v="9"/>
    <x v="4"/>
    <n v="78"/>
    <n v="72"/>
    <n v="67"/>
    <n v="5"/>
    <n v="4"/>
  </r>
  <r>
    <x v="9"/>
    <x v="5"/>
    <n v="29"/>
    <n v="26"/>
    <n v="26"/>
    <n v="0"/>
    <n v="0"/>
  </r>
  <r>
    <x v="9"/>
    <x v="5"/>
    <n v="34"/>
    <n v="34"/>
    <n v="34"/>
    <n v="0"/>
    <n v="0"/>
  </r>
  <r>
    <x v="9"/>
    <x v="6"/>
    <n v="15"/>
    <n v="4"/>
    <n v="4"/>
    <n v="0"/>
    <n v="0"/>
  </r>
  <r>
    <x v="9"/>
    <x v="6"/>
    <n v="51"/>
    <n v="38"/>
    <n v="34"/>
    <n v="4"/>
    <n v="0"/>
  </r>
  <r>
    <x v="9"/>
    <x v="7"/>
    <n v="23"/>
    <n v="23"/>
    <n v="19"/>
    <n v="4"/>
    <n v="0"/>
  </r>
  <r>
    <x v="9"/>
    <x v="7"/>
    <n v="58"/>
    <n v="56"/>
    <n v="33"/>
    <n v="23"/>
    <n v="2"/>
  </r>
  <r>
    <x v="9"/>
    <x v="8"/>
    <n v="11"/>
    <n v="9"/>
    <n v="9"/>
    <n v="0"/>
    <n v="0"/>
  </r>
  <r>
    <x v="9"/>
    <x v="8"/>
    <n v="18"/>
    <n v="18"/>
    <n v="15"/>
    <n v="3"/>
    <n v="0"/>
  </r>
  <r>
    <x v="9"/>
    <x v="9"/>
    <n v="45"/>
    <n v="43"/>
    <n v="40"/>
    <n v="3"/>
    <n v="0"/>
  </r>
  <r>
    <x v="9"/>
    <x v="9"/>
    <n v="134"/>
    <n v="132"/>
    <n v="113"/>
    <n v="19"/>
    <n v="1"/>
  </r>
  <r>
    <x v="9"/>
    <x v="10"/>
    <n v="24"/>
    <n v="23"/>
    <n v="19"/>
    <n v="4"/>
    <n v="0"/>
  </r>
  <r>
    <x v="9"/>
    <x v="10"/>
    <n v="37"/>
    <n v="36"/>
    <n v="35"/>
    <n v="1"/>
    <n v="1"/>
  </r>
  <r>
    <x v="10"/>
    <x v="11"/>
    <n v="4"/>
    <n v="4"/>
    <n v="3"/>
    <n v="1"/>
    <n v="0"/>
  </r>
  <r>
    <x v="10"/>
    <x v="1"/>
    <n v="11"/>
    <n v="11"/>
    <n v="5"/>
    <n v="6"/>
    <n v="0"/>
  </r>
  <r>
    <x v="10"/>
    <x v="1"/>
    <n v="39"/>
    <n v="39"/>
    <n v="19"/>
    <n v="20"/>
    <n v="0"/>
  </r>
  <r>
    <x v="10"/>
    <x v="2"/>
    <n v="8"/>
    <n v="8"/>
    <n v="5"/>
    <n v="3"/>
    <n v="0"/>
  </r>
  <r>
    <x v="10"/>
    <x v="2"/>
    <n v="55"/>
    <n v="55"/>
    <n v="16"/>
    <n v="39"/>
    <n v="0"/>
  </r>
  <r>
    <x v="10"/>
    <x v="3"/>
    <n v="1"/>
    <n v="1"/>
    <n v="0"/>
    <n v="1"/>
    <n v="0"/>
  </r>
  <r>
    <x v="10"/>
    <x v="3"/>
    <n v="5"/>
    <n v="5"/>
    <n v="0"/>
    <n v="5"/>
    <n v="0"/>
  </r>
  <r>
    <x v="10"/>
    <x v="4"/>
    <n v="12"/>
    <n v="8"/>
    <n v="3"/>
    <n v="5"/>
    <n v="0"/>
  </r>
  <r>
    <x v="10"/>
    <x v="4"/>
    <n v="35"/>
    <n v="33"/>
    <n v="17"/>
    <n v="16"/>
    <n v="0"/>
  </r>
  <r>
    <x v="10"/>
    <x v="5"/>
    <n v="19"/>
    <n v="18"/>
    <n v="18"/>
    <n v="0"/>
    <n v="0"/>
  </r>
  <r>
    <x v="10"/>
    <x v="5"/>
    <n v="47"/>
    <n v="47"/>
    <n v="47"/>
    <n v="0"/>
    <n v="0"/>
  </r>
  <r>
    <x v="10"/>
    <x v="6"/>
    <n v="2"/>
    <n v="2"/>
    <n v="0"/>
    <n v="2"/>
    <n v="0"/>
  </r>
  <r>
    <x v="10"/>
    <x v="7"/>
    <n v="3"/>
    <n v="2"/>
    <n v="2"/>
    <n v="0"/>
    <n v="0"/>
  </r>
  <r>
    <x v="10"/>
    <x v="7"/>
    <n v="3"/>
    <n v="3"/>
    <n v="2"/>
    <n v="1"/>
    <n v="0"/>
  </r>
  <r>
    <x v="10"/>
    <x v="8"/>
    <n v="2"/>
    <n v="1"/>
    <n v="1"/>
    <n v="0"/>
    <n v="0"/>
  </r>
  <r>
    <x v="10"/>
    <x v="9"/>
    <n v="3"/>
    <n v="3"/>
    <n v="2"/>
    <n v="1"/>
    <n v="0"/>
  </r>
  <r>
    <x v="10"/>
    <x v="9"/>
    <n v="21"/>
    <n v="21"/>
    <n v="14"/>
    <n v="7"/>
    <n v="0"/>
  </r>
  <r>
    <x v="10"/>
    <x v="10"/>
    <n v="16"/>
    <n v="14"/>
    <n v="7"/>
    <n v="7"/>
    <n v="0"/>
  </r>
  <r>
    <x v="10"/>
    <x v="10"/>
    <n v="24"/>
    <n v="21"/>
    <n v="8"/>
    <n v="13"/>
    <n v="0"/>
  </r>
  <r>
    <x v="11"/>
    <x v="11"/>
    <n v="2"/>
    <n v="2"/>
    <n v="2"/>
    <n v="0"/>
    <n v="0"/>
  </r>
  <r>
    <x v="11"/>
    <x v="11"/>
    <n v="4"/>
    <n v="3"/>
    <n v="2"/>
    <n v="1"/>
    <n v="0"/>
  </r>
  <r>
    <x v="11"/>
    <x v="12"/>
    <n v="2"/>
    <n v="0"/>
    <n v="0"/>
    <n v="0"/>
    <n v="0"/>
  </r>
  <r>
    <x v="11"/>
    <x v="1"/>
    <n v="8"/>
    <n v="8"/>
    <n v="4"/>
    <n v="4"/>
    <n v="0"/>
  </r>
  <r>
    <x v="11"/>
    <x v="1"/>
    <n v="22"/>
    <n v="22"/>
    <n v="19"/>
    <n v="3"/>
    <n v="0"/>
  </r>
  <r>
    <x v="11"/>
    <x v="2"/>
    <n v="15"/>
    <n v="15"/>
    <n v="10"/>
    <n v="5"/>
    <n v="0"/>
  </r>
  <r>
    <x v="11"/>
    <x v="2"/>
    <n v="1"/>
    <n v="1"/>
    <n v="0"/>
    <n v="1"/>
    <n v="0"/>
  </r>
  <r>
    <x v="11"/>
    <x v="3"/>
    <n v="1"/>
    <n v="1"/>
    <n v="0"/>
    <n v="1"/>
    <n v="0"/>
  </r>
  <r>
    <x v="11"/>
    <x v="3"/>
    <n v="6"/>
    <n v="6"/>
    <n v="0"/>
    <n v="6"/>
    <n v="0"/>
  </r>
  <r>
    <x v="11"/>
    <x v="4"/>
    <n v="7"/>
    <n v="7"/>
    <n v="6"/>
    <n v="1"/>
    <n v="0"/>
  </r>
  <r>
    <x v="11"/>
    <x v="4"/>
    <n v="21"/>
    <n v="20"/>
    <n v="13"/>
    <n v="7"/>
    <n v="0"/>
  </r>
  <r>
    <x v="11"/>
    <x v="5"/>
    <n v="2"/>
    <n v="2"/>
    <n v="2"/>
    <n v="0"/>
    <n v="0"/>
  </r>
  <r>
    <x v="11"/>
    <x v="5"/>
    <n v="18"/>
    <n v="18"/>
    <n v="18"/>
    <n v="0"/>
    <n v="0"/>
  </r>
  <r>
    <x v="11"/>
    <x v="6"/>
    <n v="1"/>
    <n v="1"/>
    <n v="1"/>
    <n v="0"/>
    <n v="0"/>
  </r>
  <r>
    <x v="11"/>
    <x v="6"/>
    <n v="3"/>
    <n v="3"/>
    <n v="1"/>
    <n v="2"/>
    <n v="0"/>
  </r>
  <r>
    <x v="11"/>
    <x v="7"/>
    <n v="5"/>
    <n v="5"/>
    <n v="3"/>
    <n v="2"/>
    <n v="0"/>
  </r>
  <r>
    <x v="11"/>
    <x v="8"/>
    <n v="4"/>
    <n v="4"/>
    <n v="3"/>
    <n v="1"/>
    <n v="0"/>
  </r>
  <r>
    <x v="11"/>
    <x v="9"/>
    <n v="1"/>
    <n v="1"/>
    <n v="1"/>
    <n v="0"/>
    <n v="0"/>
  </r>
  <r>
    <x v="11"/>
    <x v="9"/>
    <n v="11"/>
    <n v="11"/>
    <n v="11"/>
    <n v="0"/>
    <n v="0"/>
  </r>
  <r>
    <x v="11"/>
    <x v="10"/>
    <n v="4"/>
    <n v="1"/>
    <n v="1"/>
    <n v="0"/>
    <n v="0"/>
  </r>
  <r>
    <x v="11"/>
    <x v="10"/>
    <n v="17"/>
    <n v="4"/>
    <n v="4"/>
    <n v="0"/>
    <n v="0"/>
  </r>
  <r>
    <x v="12"/>
    <x v="12"/>
    <n v="1"/>
    <n v="0"/>
    <n v="0"/>
    <n v="0"/>
    <n v="0"/>
  </r>
  <r>
    <x v="12"/>
    <x v="1"/>
    <n v="8"/>
    <n v="8"/>
    <n v="1"/>
    <n v="7"/>
    <n v="0"/>
  </r>
  <r>
    <x v="12"/>
    <x v="1"/>
    <n v="28"/>
    <n v="26"/>
    <n v="15"/>
    <n v="11"/>
    <n v="0"/>
  </r>
  <r>
    <x v="12"/>
    <x v="2"/>
    <n v="10"/>
    <n v="8"/>
    <n v="4"/>
    <n v="4"/>
    <n v="0"/>
  </r>
  <r>
    <x v="12"/>
    <x v="2"/>
    <n v="34"/>
    <n v="31"/>
    <n v="13"/>
    <n v="18"/>
    <n v="1"/>
  </r>
  <r>
    <x v="12"/>
    <x v="3"/>
    <n v="7"/>
    <n v="7"/>
    <n v="0"/>
    <n v="7"/>
    <n v="0"/>
  </r>
  <r>
    <x v="12"/>
    <x v="3"/>
    <n v="4"/>
    <n v="4"/>
    <n v="0"/>
    <n v="4"/>
    <n v="0"/>
  </r>
  <r>
    <x v="12"/>
    <x v="4"/>
    <n v="28"/>
    <n v="28"/>
    <n v="20"/>
    <n v="8"/>
    <n v="0"/>
  </r>
  <r>
    <x v="12"/>
    <x v="4"/>
    <n v="116"/>
    <n v="110"/>
    <n v="53"/>
    <n v="57"/>
    <n v="0"/>
  </r>
  <r>
    <x v="12"/>
    <x v="5"/>
    <n v="21"/>
    <n v="21"/>
    <n v="20"/>
    <n v="1"/>
    <n v="0"/>
  </r>
  <r>
    <x v="12"/>
    <x v="5"/>
    <n v="45"/>
    <n v="42"/>
    <n v="41"/>
    <n v="1"/>
    <n v="0"/>
  </r>
  <r>
    <x v="12"/>
    <x v="6"/>
    <n v="9"/>
    <n v="4"/>
    <n v="4"/>
    <n v="0"/>
    <n v="0"/>
  </r>
  <r>
    <x v="12"/>
    <x v="6"/>
    <n v="8"/>
    <n v="8"/>
    <n v="2"/>
    <n v="6"/>
    <n v="0"/>
  </r>
  <r>
    <x v="12"/>
    <x v="7"/>
    <n v="4"/>
    <n v="4"/>
    <n v="2"/>
    <n v="2"/>
    <n v="0"/>
  </r>
  <r>
    <x v="12"/>
    <x v="7"/>
    <n v="17"/>
    <n v="17"/>
    <n v="8"/>
    <n v="9"/>
    <n v="0"/>
  </r>
  <r>
    <x v="12"/>
    <x v="8"/>
    <n v="7"/>
    <n v="7"/>
    <n v="5"/>
    <n v="2"/>
    <n v="0"/>
  </r>
  <r>
    <x v="12"/>
    <x v="8"/>
    <n v="13"/>
    <n v="13"/>
    <n v="11"/>
    <n v="2"/>
    <n v="0"/>
  </r>
  <r>
    <x v="12"/>
    <x v="9"/>
    <n v="13"/>
    <n v="13"/>
    <n v="7"/>
    <n v="6"/>
    <n v="0"/>
  </r>
  <r>
    <x v="12"/>
    <x v="9"/>
    <n v="55"/>
    <n v="54"/>
    <n v="25"/>
    <n v="29"/>
    <n v="0"/>
  </r>
  <r>
    <x v="12"/>
    <x v="10"/>
    <n v="5"/>
    <n v="5"/>
    <n v="4"/>
    <n v="1"/>
    <n v="0"/>
  </r>
  <r>
    <x v="12"/>
    <x v="10"/>
    <n v="5"/>
    <n v="5"/>
    <n v="4"/>
    <n v="1"/>
    <n v="0"/>
  </r>
  <r>
    <x v="13"/>
    <x v="1"/>
    <n v="9"/>
    <n v="9"/>
    <n v="8"/>
    <n v="1"/>
    <n v="0"/>
  </r>
  <r>
    <x v="13"/>
    <x v="1"/>
    <n v="13"/>
    <n v="12"/>
    <n v="12"/>
    <n v="0"/>
    <n v="0"/>
  </r>
  <r>
    <x v="13"/>
    <x v="2"/>
    <n v="25"/>
    <n v="23"/>
    <n v="22"/>
    <n v="1"/>
    <n v="0"/>
  </r>
  <r>
    <x v="13"/>
    <x v="2"/>
    <n v="39"/>
    <n v="38"/>
    <n v="38"/>
    <n v="0"/>
    <n v="0"/>
  </r>
  <r>
    <x v="13"/>
    <x v="3"/>
    <n v="26"/>
    <n v="21"/>
    <n v="19"/>
    <n v="2"/>
    <n v="0"/>
  </r>
  <r>
    <x v="13"/>
    <x v="3"/>
    <n v="53"/>
    <n v="49"/>
    <n v="47"/>
    <n v="2"/>
    <n v="0"/>
  </r>
  <r>
    <x v="13"/>
    <x v="4"/>
    <n v="9"/>
    <n v="7"/>
    <n v="7"/>
    <n v="0"/>
    <n v="0"/>
  </r>
  <r>
    <x v="13"/>
    <x v="4"/>
    <n v="8"/>
    <n v="8"/>
    <n v="7"/>
    <n v="1"/>
    <n v="0"/>
  </r>
  <r>
    <x v="13"/>
    <x v="5"/>
    <n v="23"/>
    <n v="23"/>
    <n v="22"/>
    <n v="1"/>
    <n v="0"/>
  </r>
  <r>
    <x v="13"/>
    <x v="5"/>
    <n v="40"/>
    <n v="40"/>
    <n v="39"/>
    <n v="1"/>
    <n v="0"/>
  </r>
  <r>
    <x v="13"/>
    <x v="6"/>
    <n v="13"/>
    <n v="12"/>
    <n v="11"/>
    <n v="1"/>
    <n v="0"/>
  </r>
  <r>
    <x v="13"/>
    <x v="6"/>
    <n v="14"/>
    <n v="13"/>
    <n v="12"/>
    <n v="1"/>
    <n v="0"/>
  </r>
  <r>
    <x v="13"/>
    <x v="7"/>
    <n v="8"/>
    <n v="8"/>
    <n v="6"/>
    <n v="2"/>
    <n v="0"/>
  </r>
  <r>
    <x v="13"/>
    <x v="7"/>
    <n v="4"/>
    <n v="3"/>
    <n v="3"/>
    <n v="0"/>
    <n v="0"/>
  </r>
  <r>
    <x v="13"/>
    <x v="8"/>
    <n v="2"/>
    <n v="2"/>
    <n v="2"/>
    <n v="0"/>
    <n v="0"/>
  </r>
  <r>
    <x v="13"/>
    <x v="8"/>
    <n v="1"/>
    <n v="1"/>
    <n v="1"/>
    <n v="0"/>
    <n v="0"/>
  </r>
  <r>
    <x v="13"/>
    <x v="9"/>
    <n v="18"/>
    <n v="17"/>
    <n v="15"/>
    <n v="2"/>
    <n v="0"/>
  </r>
  <r>
    <x v="13"/>
    <x v="9"/>
    <n v="32"/>
    <n v="32"/>
    <n v="31"/>
    <n v="1"/>
    <n v="0"/>
  </r>
  <r>
    <x v="13"/>
    <x v="10"/>
    <n v="9"/>
    <n v="5"/>
    <n v="5"/>
    <n v="0"/>
    <n v="0"/>
  </r>
  <r>
    <x v="13"/>
    <x v="10"/>
    <n v="12"/>
    <n v="10"/>
    <n v="10"/>
    <n v="0"/>
    <n v="0"/>
  </r>
  <r>
    <x v="14"/>
    <x v="14"/>
    <n v="1"/>
    <n v="1"/>
    <n v="0"/>
    <n v="1"/>
    <n v="0"/>
  </r>
  <r>
    <x v="14"/>
    <x v="14"/>
    <n v="1"/>
    <n v="1"/>
    <n v="0"/>
    <n v="1"/>
    <n v="0"/>
  </r>
  <r>
    <x v="14"/>
    <x v="11"/>
    <n v="1"/>
    <n v="1"/>
    <n v="1"/>
    <n v="0"/>
    <n v="0"/>
  </r>
  <r>
    <x v="14"/>
    <x v="12"/>
    <n v="2"/>
    <n v="0"/>
    <n v="0"/>
    <n v="0"/>
    <n v="0"/>
  </r>
  <r>
    <x v="14"/>
    <x v="12"/>
    <n v="1"/>
    <n v="0"/>
    <n v="0"/>
    <n v="0"/>
    <n v="0"/>
  </r>
  <r>
    <x v="14"/>
    <x v="1"/>
    <n v="12"/>
    <n v="10"/>
    <n v="5"/>
    <n v="5"/>
    <n v="0"/>
  </r>
  <r>
    <x v="14"/>
    <x v="1"/>
    <n v="34"/>
    <n v="34"/>
    <n v="17"/>
    <n v="17"/>
    <n v="0"/>
  </r>
  <r>
    <x v="14"/>
    <x v="2"/>
    <n v="7"/>
    <n v="6"/>
    <n v="3"/>
    <n v="3"/>
    <n v="0"/>
  </r>
  <r>
    <x v="14"/>
    <x v="2"/>
    <n v="29"/>
    <n v="29"/>
    <n v="9"/>
    <n v="20"/>
    <n v="0"/>
  </r>
  <r>
    <x v="14"/>
    <x v="3"/>
    <n v="6"/>
    <n v="6"/>
    <n v="0"/>
    <n v="6"/>
    <n v="0"/>
  </r>
  <r>
    <x v="14"/>
    <x v="3"/>
    <n v="8"/>
    <n v="8"/>
    <n v="0"/>
    <n v="8"/>
    <n v="0"/>
  </r>
  <r>
    <x v="14"/>
    <x v="4"/>
    <n v="72"/>
    <n v="69"/>
    <n v="23"/>
    <n v="46"/>
    <n v="0"/>
  </r>
  <r>
    <x v="14"/>
    <x v="4"/>
    <n v="170"/>
    <n v="161"/>
    <n v="59"/>
    <n v="102"/>
    <n v="0"/>
  </r>
  <r>
    <x v="14"/>
    <x v="5"/>
    <n v="17"/>
    <n v="17"/>
    <n v="16"/>
    <n v="1"/>
    <n v="0"/>
  </r>
  <r>
    <x v="14"/>
    <x v="5"/>
    <n v="49"/>
    <n v="49"/>
    <n v="45"/>
    <n v="4"/>
    <n v="0"/>
  </r>
  <r>
    <x v="14"/>
    <x v="6"/>
    <n v="2"/>
    <n v="2"/>
    <n v="1"/>
    <n v="1"/>
    <n v="0"/>
  </r>
  <r>
    <x v="14"/>
    <x v="7"/>
    <n v="1"/>
    <n v="1"/>
    <n v="0"/>
    <n v="1"/>
    <n v="0"/>
  </r>
  <r>
    <x v="14"/>
    <x v="9"/>
    <n v="41"/>
    <n v="41"/>
    <n v="30"/>
    <n v="11"/>
    <n v="0"/>
  </r>
  <r>
    <x v="14"/>
    <x v="9"/>
    <n v="64"/>
    <n v="64"/>
    <n v="47"/>
    <n v="17"/>
    <n v="0"/>
  </r>
  <r>
    <x v="14"/>
    <x v="10"/>
    <n v="5"/>
    <n v="5"/>
    <n v="1"/>
    <n v="4"/>
    <n v="0"/>
  </r>
  <r>
    <x v="14"/>
    <x v="10"/>
    <n v="13"/>
    <n v="13"/>
    <n v="11"/>
    <n v="2"/>
    <n v="0"/>
  </r>
  <r>
    <x v="15"/>
    <x v="11"/>
    <n v="2"/>
    <n v="2"/>
    <n v="2"/>
    <n v="0"/>
    <n v="0"/>
  </r>
  <r>
    <x v="15"/>
    <x v="11"/>
    <n v="3"/>
    <n v="2"/>
    <n v="2"/>
    <n v="0"/>
    <n v="0"/>
  </r>
  <r>
    <x v="15"/>
    <x v="1"/>
    <n v="14"/>
    <n v="14"/>
    <n v="14"/>
    <n v="0"/>
    <n v="0"/>
  </r>
  <r>
    <x v="15"/>
    <x v="1"/>
    <n v="24"/>
    <n v="24"/>
    <n v="19"/>
    <n v="5"/>
    <n v="0"/>
  </r>
  <r>
    <x v="15"/>
    <x v="2"/>
    <n v="9"/>
    <n v="8"/>
    <n v="5"/>
    <n v="3"/>
    <n v="0"/>
  </r>
  <r>
    <x v="15"/>
    <x v="2"/>
    <n v="24"/>
    <n v="21"/>
    <n v="18"/>
    <n v="3"/>
    <n v="1"/>
  </r>
  <r>
    <x v="15"/>
    <x v="3"/>
    <n v="29"/>
    <n v="21"/>
    <n v="7"/>
    <n v="14"/>
    <n v="0"/>
  </r>
  <r>
    <x v="15"/>
    <x v="3"/>
    <n v="42"/>
    <n v="39"/>
    <n v="34"/>
    <n v="5"/>
    <n v="0"/>
  </r>
  <r>
    <x v="15"/>
    <x v="4"/>
    <n v="12"/>
    <n v="12"/>
    <n v="8"/>
    <n v="4"/>
    <n v="0"/>
  </r>
  <r>
    <x v="15"/>
    <x v="4"/>
    <n v="88"/>
    <n v="84"/>
    <n v="71"/>
    <n v="13"/>
    <n v="3"/>
  </r>
  <r>
    <x v="15"/>
    <x v="5"/>
    <n v="23"/>
    <n v="23"/>
    <n v="22"/>
    <n v="1"/>
    <n v="0"/>
  </r>
  <r>
    <x v="15"/>
    <x v="5"/>
    <n v="23"/>
    <n v="23"/>
    <n v="22"/>
    <n v="1"/>
    <n v="0"/>
  </r>
  <r>
    <x v="15"/>
    <x v="6"/>
    <n v="2"/>
    <n v="1"/>
    <n v="1"/>
    <n v="0"/>
    <n v="0"/>
  </r>
  <r>
    <x v="15"/>
    <x v="6"/>
    <n v="6"/>
    <n v="5"/>
    <n v="5"/>
    <n v="0"/>
    <n v="0"/>
  </r>
  <r>
    <x v="15"/>
    <x v="7"/>
    <n v="1"/>
    <n v="1"/>
    <n v="1"/>
    <n v="0"/>
    <n v="0"/>
  </r>
  <r>
    <x v="15"/>
    <x v="7"/>
    <n v="11"/>
    <n v="11"/>
    <n v="6"/>
    <n v="5"/>
    <n v="0"/>
  </r>
  <r>
    <x v="15"/>
    <x v="8"/>
    <n v="1"/>
    <n v="1"/>
    <n v="1"/>
    <n v="0"/>
    <n v="0"/>
  </r>
  <r>
    <x v="15"/>
    <x v="9"/>
    <n v="14"/>
    <n v="13"/>
    <n v="11"/>
    <n v="2"/>
    <n v="0"/>
  </r>
  <r>
    <x v="15"/>
    <x v="9"/>
    <n v="21"/>
    <n v="21"/>
    <n v="19"/>
    <n v="2"/>
    <n v="0"/>
  </r>
  <r>
    <x v="15"/>
    <x v="10"/>
    <n v="12"/>
    <n v="10"/>
    <n v="9"/>
    <n v="1"/>
    <n v="0"/>
  </r>
  <r>
    <x v="15"/>
    <x v="10"/>
    <n v="9"/>
    <n v="9"/>
    <n v="5"/>
    <n v="4"/>
    <n v="0"/>
  </r>
  <r>
    <x v="16"/>
    <x v="11"/>
    <n v="2"/>
    <n v="2"/>
    <n v="2"/>
    <n v="0"/>
    <n v="0"/>
  </r>
  <r>
    <x v="16"/>
    <x v="12"/>
    <n v="1"/>
    <n v="0"/>
    <n v="0"/>
    <n v="0"/>
    <n v="0"/>
  </r>
  <r>
    <x v="16"/>
    <x v="13"/>
    <n v="1"/>
    <n v="1"/>
    <n v="0"/>
    <n v="1"/>
    <n v="0"/>
  </r>
  <r>
    <x v="16"/>
    <x v="1"/>
    <n v="22"/>
    <n v="11"/>
    <n v="6"/>
    <n v="5"/>
    <n v="0"/>
  </r>
  <r>
    <x v="16"/>
    <x v="1"/>
    <n v="68"/>
    <n v="60"/>
    <n v="24"/>
    <n v="36"/>
    <n v="0"/>
  </r>
  <r>
    <x v="16"/>
    <x v="2"/>
    <n v="23"/>
    <n v="21"/>
    <n v="19"/>
    <n v="2"/>
    <n v="0"/>
  </r>
  <r>
    <x v="16"/>
    <x v="2"/>
    <n v="32"/>
    <n v="29"/>
    <n v="14"/>
    <n v="15"/>
    <n v="1"/>
  </r>
  <r>
    <x v="16"/>
    <x v="3"/>
    <n v="1"/>
    <n v="1"/>
    <n v="0"/>
    <n v="1"/>
    <n v="0"/>
  </r>
  <r>
    <x v="16"/>
    <x v="3"/>
    <n v="8"/>
    <n v="7"/>
    <n v="0"/>
    <n v="7"/>
    <n v="1"/>
  </r>
  <r>
    <x v="16"/>
    <x v="4"/>
    <n v="5"/>
    <n v="4"/>
    <n v="1"/>
    <n v="3"/>
    <n v="0"/>
  </r>
  <r>
    <x v="16"/>
    <x v="4"/>
    <n v="18"/>
    <n v="15"/>
    <n v="9"/>
    <n v="6"/>
    <n v="0"/>
  </r>
  <r>
    <x v="16"/>
    <x v="5"/>
    <n v="31"/>
    <n v="27"/>
    <n v="27"/>
    <n v="0"/>
    <n v="0"/>
  </r>
  <r>
    <x v="16"/>
    <x v="5"/>
    <n v="52"/>
    <n v="50"/>
    <n v="49"/>
    <n v="1"/>
    <n v="0"/>
  </r>
  <r>
    <x v="16"/>
    <x v="6"/>
    <n v="8"/>
    <n v="5"/>
    <n v="4"/>
    <n v="1"/>
    <n v="0"/>
  </r>
  <r>
    <x v="16"/>
    <x v="6"/>
    <n v="3"/>
    <n v="3"/>
    <n v="2"/>
    <n v="1"/>
    <n v="0"/>
  </r>
  <r>
    <x v="16"/>
    <x v="7"/>
    <n v="2"/>
    <n v="1"/>
    <n v="1"/>
    <n v="0"/>
    <n v="0"/>
  </r>
  <r>
    <x v="16"/>
    <x v="7"/>
    <n v="10"/>
    <n v="7"/>
    <n v="1"/>
    <n v="6"/>
    <n v="0"/>
  </r>
  <r>
    <x v="16"/>
    <x v="8"/>
    <n v="1"/>
    <n v="1"/>
    <n v="1"/>
    <n v="0"/>
    <n v="0"/>
  </r>
  <r>
    <x v="16"/>
    <x v="8"/>
    <n v="1"/>
    <n v="1"/>
    <n v="1"/>
    <n v="0"/>
    <n v="0"/>
  </r>
  <r>
    <x v="16"/>
    <x v="9"/>
    <n v="8"/>
    <n v="8"/>
    <n v="6"/>
    <n v="2"/>
    <n v="0"/>
  </r>
  <r>
    <x v="16"/>
    <x v="9"/>
    <n v="15"/>
    <n v="15"/>
    <n v="11"/>
    <n v="4"/>
    <n v="0"/>
  </r>
  <r>
    <x v="16"/>
    <x v="10"/>
    <n v="7"/>
    <n v="6"/>
    <n v="3"/>
    <n v="3"/>
    <n v="0"/>
  </r>
  <r>
    <x v="16"/>
    <x v="10"/>
    <n v="16"/>
    <n v="16"/>
    <n v="14"/>
    <n v="2"/>
    <n v="0"/>
  </r>
  <r>
    <x v="17"/>
    <x v="11"/>
    <n v="2"/>
    <n v="2"/>
    <n v="2"/>
    <n v="0"/>
    <n v="0"/>
  </r>
  <r>
    <x v="17"/>
    <x v="11"/>
    <n v="1"/>
    <n v="1"/>
    <n v="1"/>
    <n v="0"/>
    <n v="0"/>
  </r>
  <r>
    <x v="17"/>
    <x v="1"/>
    <n v="6"/>
    <n v="6"/>
    <n v="6"/>
    <n v="0"/>
    <n v="0"/>
  </r>
  <r>
    <x v="17"/>
    <x v="1"/>
    <n v="19"/>
    <n v="19"/>
    <n v="19"/>
    <n v="0"/>
    <n v="0"/>
  </r>
  <r>
    <x v="17"/>
    <x v="2"/>
    <n v="9"/>
    <n v="6"/>
    <n v="5"/>
    <n v="1"/>
    <n v="0"/>
  </r>
  <r>
    <x v="17"/>
    <x v="2"/>
    <n v="8"/>
    <n v="8"/>
    <n v="8"/>
    <n v="0"/>
    <n v="0"/>
  </r>
  <r>
    <x v="17"/>
    <x v="3"/>
    <n v="7"/>
    <n v="5"/>
    <n v="4"/>
    <n v="1"/>
    <n v="0"/>
  </r>
  <r>
    <x v="17"/>
    <x v="3"/>
    <n v="26"/>
    <n v="23"/>
    <n v="23"/>
    <n v="0"/>
    <n v="1"/>
  </r>
  <r>
    <x v="17"/>
    <x v="4"/>
    <n v="8"/>
    <n v="8"/>
    <n v="8"/>
    <n v="0"/>
    <n v="0"/>
  </r>
  <r>
    <x v="17"/>
    <x v="4"/>
    <n v="53"/>
    <n v="51"/>
    <n v="48"/>
    <n v="3"/>
    <n v="0"/>
  </r>
  <r>
    <x v="17"/>
    <x v="5"/>
    <n v="2"/>
    <n v="2"/>
    <n v="2"/>
    <n v="0"/>
    <n v="0"/>
  </r>
  <r>
    <x v="17"/>
    <x v="5"/>
    <n v="4"/>
    <n v="4"/>
    <n v="4"/>
    <n v="0"/>
    <n v="0"/>
  </r>
  <r>
    <x v="17"/>
    <x v="6"/>
    <n v="2"/>
    <n v="1"/>
    <n v="1"/>
    <n v="0"/>
    <n v="0"/>
  </r>
  <r>
    <x v="17"/>
    <x v="6"/>
    <n v="1"/>
    <n v="1"/>
    <n v="1"/>
    <n v="0"/>
    <n v="0"/>
  </r>
  <r>
    <x v="17"/>
    <x v="7"/>
    <n v="3"/>
    <n v="3"/>
    <n v="3"/>
    <n v="0"/>
    <n v="0"/>
  </r>
  <r>
    <x v="17"/>
    <x v="7"/>
    <n v="4"/>
    <n v="4"/>
    <n v="4"/>
    <n v="0"/>
    <n v="0"/>
  </r>
  <r>
    <x v="17"/>
    <x v="8"/>
    <n v="2"/>
    <n v="1"/>
    <n v="1"/>
    <n v="0"/>
    <n v="0"/>
  </r>
  <r>
    <x v="17"/>
    <x v="8"/>
    <n v="4"/>
    <n v="4"/>
    <n v="4"/>
    <n v="0"/>
    <n v="0"/>
  </r>
  <r>
    <x v="17"/>
    <x v="9"/>
    <n v="4"/>
    <n v="4"/>
    <n v="4"/>
    <n v="0"/>
    <n v="0"/>
  </r>
  <r>
    <x v="17"/>
    <x v="9"/>
    <n v="45"/>
    <n v="45"/>
    <n v="42"/>
    <n v="3"/>
    <n v="0"/>
  </r>
  <r>
    <x v="17"/>
    <x v="10"/>
    <n v="8"/>
    <n v="8"/>
    <n v="6"/>
    <n v="2"/>
    <n v="0"/>
  </r>
  <r>
    <x v="17"/>
    <x v="10"/>
    <n v="10"/>
    <n v="9"/>
    <n v="9"/>
    <n v="0"/>
    <n v="0"/>
  </r>
  <r>
    <x v="18"/>
    <x v="12"/>
    <n v="1"/>
    <n v="0"/>
    <n v="0"/>
    <n v="0"/>
    <n v="0"/>
  </r>
  <r>
    <x v="18"/>
    <x v="1"/>
    <n v="2"/>
    <n v="2"/>
    <n v="2"/>
    <n v="0"/>
    <n v="0"/>
  </r>
  <r>
    <x v="18"/>
    <x v="1"/>
    <n v="6"/>
    <n v="6"/>
    <n v="6"/>
    <n v="0"/>
    <n v="0"/>
  </r>
  <r>
    <x v="18"/>
    <x v="2"/>
    <n v="6"/>
    <n v="6"/>
    <n v="4"/>
    <n v="2"/>
    <n v="0"/>
  </r>
  <r>
    <x v="18"/>
    <x v="2"/>
    <n v="18"/>
    <n v="17"/>
    <n v="15"/>
    <n v="2"/>
    <n v="0"/>
  </r>
  <r>
    <x v="18"/>
    <x v="3"/>
    <n v="6"/>
    <n v="5"/>
    <n v="5"/>
    <n v="0"/>
    <n v="0"/>
  </r>
  <r>
    <x v="18"/>
    <x v="3"/>
    <n v="43"/>
    <n v="41"/>
    <n v="30"/>
    <n v="11"/>
    <n v="0"/>
  </r>
  <r>
    <x v="18"/>
    <x v="4"/>
    <n v="6"/>
    <n v="6"/>
    <n v="4"/>
    <n v="2"/>
    <n v="0"/>
  </r>
  <r>
    <x v="18"/>
    <x v="4"/>
    <n v="34"/>
    <n v="33"/>
    <n v="28"/>
    <n v="5"/>
    <n v="0"/>
  </r>
  <r>
    <x v="18"/>
    <x v="5"/>
    <n v="2"/>
    <n v="2"/>
    <n v="2"/>
    <n v="0"/>
    <n v="0"/>
  </r>
  <r>
    <x v="18"/>
    <x v="5"/>
    <n v="7"/>
    <n v="3"/>
    <n v="3"/>
    <n v="0"/>
    <n v="0"/>
  </r>
  <r>
    <x v="18"/>
    <x v="7"/>
    <n v="3"/>
    <n v="3"/>
    <n v="2"/>
    <n v="1"/>
    <n v="0"/>
  </r>
  <r>
    <x v="18"/>
    <x v="7"/>
    <n v="8"/>
    <n v="5"/>
    <n v="4"/>
    <n v="1"/>
    <n v="0"/>
  </r>
  <r>
    <x v="18"/>
    <x v="8"/>
    <n v="1"/>
    <n v="1"/>
    <n v="1"/>
    <n v="0"/>
    <n v="0"/>
  </r>
  <r>
    <x v="18"/>
    <x v="8"/>
    <n v="5"/>
    <n v="2"/>
    <n v="2"/>
    <n v="0"/>
    <n v="0"/>
  </r>
  <r>
    <x v="18"/>
    <x v="9"/>
    <n v="5"/>
    <n v="5"/>
    <n v="5"/>
    <n v="0"/>
    <n v="0"/>
  </r>
  <r>
    <x v="18"/>
    <x v="9"/>
    <n v="22"/>
    <n v="22"/>
    <n v="21"/>
    <n v="1"/>
    <n v="0"/>
  </r>
  <r>
    <x v="18"/>
    <x v="10"/>
    <n v="2"/>
    <n v="2"/>
    <n v="2"/>
    <n v="0"/>
    <n v="0"/>
  </r>
  <r>
    <x v="18"/>
    <x v="10"/>
    <n v="2"/>
    <n v="2"/>
    <n v="2"/>
    <n v="0"/>
    <n v="0"/>
  </r>
  <r>
    <x v="19"/>
    <x v="11"/>
    <n v="6"/>
    <n v="6"/>
    <n v="4"/>
    <n v="2"/>
    <n v="0"/>
  </r>
  <r>
    <x v="19"/>
    <x v="15"/>
    <n v="1"/>
    <n v="0"/>
    <n v="0"/>
    <n v="0"/>
    <n v="0"/>
  </r>
  <r>
    <x v="19"/>
    <x v="1"/>
    <n v="14"/>
    <n v="14"/>
    <n v="13"/>
    <n v="1"/>
    <n v="0"/>
  </r>
  <r>
    <x v="19"/>
    <x v="1"/>
    <n v="34"/>
    <n v="34"/>
    <n v="31"/>
    <n v="3"/>
    <n v="0"/>
  </r>
  <r>
    <x v="19"/>
    <x v="2"/>
    <n v="14"/>
    <n v="12"/>
    <n v="8"/>
    <n v="4"/>
    <n v="0"/>
  </r>
  <r>
    <x v="19"/>
    <x v="2"/>
    <n v="36"/>
    <n v="36"/>
    <n v="30"/>
    <n v="6"/>
    <n v="0"/>
  </r>
  <r>
    <x v="19"/>
    <x v="3"/>
    <n v="21"/>
    <n v="15"/>
    <n v="15"/>
    <n v="0"/>
    <n v="0"/>
  </r>
  <r>
    <x v="19"/>
    <x v="3"/>
    <n v="41"/>
    <n v="40"/>
    <n v="34"/>
    <n v="6"/>
    <n v="0"/>
  </r>
  <r>
    <x v="19"/>
    <x v="4"/>
    <n v="30"/>
    <n v="30"/>
    <n v="28"/>
    <n v="2"/>
    <n v="0"/>
  </r>
  <r>
    <x v="19"/>
    <x v="4"/>
    <n v="89"/>
    <n v="87"/>
    <n v="82"/>
    <n v="5"/>
    <n v="0"/>
  </r>
  <r>
    <x v="19"/>
    <x v="5"/>
    <n v="8"/>
    <n v="8"/>
    <n v="8"/>
    <n v="0"/>
    <n v="0"/>
  </r>
  <r>
    <x v="19"/>
    <x v="5"/>
    <n v="22"/>
    <n v="22"/>
    <n v="22"/>
    <n v="0"/>
    <n v="0"/>
  </r>
  <r>
    <x v="19"/>
    <x v="6"/>
    <n v="1"/>
    <n v="0"/>
    <n v="0"/>
    <n v="0"/>
    <n v="0"/>
  </r>
  <r>
    <x v="19"/>
    <x v="9"/>
    <n v="15"/>
    <n v="13"/>
    <n v="12"/>
    <n v="1"/>
    <n v="0"/>
  </r>
  <r>
    <x v="19"/>
    <x v="9"/>
    <n v="64"/>
    <n v="63"/>
    <n v="60"/>
    <n v="3"/>
    <n v="0"/>
  </r>
  <r>
    <x v="19"/>
    <x v="10"/>
    <n v="8"/>
    <n v="8"/>
    <n v="6"/>
    <n v="2"/>
    <n v="0"/>
  </r>
  <r>
    <x v="20"/>
    <x v="11"/>
    <n v="1"/>
    <n v="1"/>
    <n v="1"/>
    <n v="0"/>
    <n v="0"/>
  </r>
  <r>
    <x v="20"/>
    <x v="11"/>
    <n v="3"/>
    <n v="3"/>
    <n v="3"/>
    <n v="0"/>
    <n v="0"/>
  </r>
  <r>
    <x v="20"/>
    <x v="12"/>
    <n v="2"/>
    <n v="0"/>
    <n v="0"/>
    <n v="0"/>
    <n v="0"/>
  </r>
  <r>
    <x v="20"/>
    <x v="1"/>
    <n v="5"/>
    <n v="5"/>
    <n v="2"/>
    <n v="3"/>
    <n v="0"/>
  </r>
  <r>
    <x v="20"/>
    <x v="1"/>
    <n v="16"/>
    <n v="15"/>
    <n v="15"/>
    <n v="0"/>
    <n v="1"/>
  </r>
  <r>
    <x v="20"/>
    <x v="2"/>
    <n v="2"/>
    <n v="2"/>
    <n v="0"/>
    <n v="2"/>
    <n v="0"/>
  </r>
  <r>
    <x v="20"/>
    <x v="2"/>
    <n v="12"/>
    <n v="12"/>
    <n v="11"/>
    <n v="1"/>
    <n v="0"/>
  </r>
  <r>
    <x v="20"/>
    <x v="3"/>
    <n v="6"/>
    <n v="5"/>
    <n v="5"/>
    <n v="0"/>
    <n v="0"/>
  </r>
  <r>
    <x v="20"/>
    <x v="3"/>
    <n v="16"/>
    <n v="13"/>
    <n v="12"/>
    <n v="1"/>
    <n v="2"/>
  </r>
  <r>
    <x v="20"/>
    <x v="16"/>
    <n v="1"/>
    <n v="1"/>
    <n v="0"/>
    <n v="1"/>
    <n v="0"/>
  </r>
  <r>
    <x v="20"/>
    <x v="4"/>
    <n v="7"/>
    <n v="6"/>
    <n v="2"/>
    <n v="4"/>
    <n v="0"/>
  </r>
  <r>
    <x v="20"/>
    <x v="4"/>
    <n v="19"/>
    <n v="16"/>
    <n v="12"/>
    <n v="4"/>
    <n v="0"/>
  </r>
  <r>
    <x v="20"/>
    <x v="5"/>
    <n v="4"/>
    <n v="4"/>
    <n v="4"/>
    <n v="0"/>
    <n v="0"/>
  </r>
  <r>
    <x v="20"/>
    <x v="5"/>
    <n v="6"/>
    <n v="6"/>
    <n v="6"/>
    <n v="0"/>
    <n v="0"/>
  </r>
  <r>
    <x v="20"/>
    <x v="6"/>
    <n v="7"/>
    <n v="5"/>
    <n v="4"/>
    <n v="1"/>
    <n v="0"/>
  </r>
  <r>
    <x v="20"/>
    <x v="7"/>
    <n v="3"/>
    <n v="3"/>
    <n v="2"/>
    <n v="1"/>
    <n v="0"/>
  </r>
  <r>
    <x v="20"/>
    <x v="8"/>
    <n v="1"/>
    <n v="1"/>
    <n v="1"/>
    <n v="0"/>
    <n v="0"/>
  </r>
  <r>
    <x v="20"/>
    <x v="9"/>
    <n v="7"/>
    <n v="7"/>
    <n v="5"/>
    <n v="2"/>
    <n v="0"/>
  </r>
  <r>
    <x v="20"/>
    <x v="9"/>
    <n v="16"/>
    <n v="16"/>
    <n v="13"/>
    <n v="3"/>
    <n v="0"/>
  </r>
  <r>
    <x v="20"/>
    <x v="10"/>
    <n v="4"/>
    <n v="1"/>
    <n v="1"/>
    <n v="0"/>
    <n v="0"/>
  </r>
  <r>
    <x v="20"/>
    <x v="10"/>
    <n v="11"/>
    <n v="11"/>
    <n v="11"/>
    <n v="0"/>
    <n v="0"/>
  </r>
  <r>
    <x v="21"/>
    <x v="11"/>
    <n v="3"/>
    <n v="3"/>
    <n v="3"/>
    <n v="0"/>
    <n v="0"/>
  </r>
  <r>
    <x v="21"/>
    <x v="12"/>
    <n v="2"/>
    <n v="0"/>
    <n v="0"/>
    <n v="0"/>
    <n v="0"/>
  </r>
  <r>
    <x v="21"/>
    <x v="1"/>
    <n v="16"/>
    <n v="16"/>
    <n v="15"/>
    <n v="1"/>
    <n v="0"/>
  </r>
  <r>
    <x v="21"/>
    <x v="1"/>
    <n v="62"/>
    <n v="60"/>
    <n v="59"/>
    <n v="1"/>
    <n v="2"/>
  </r>
  <r>
    <x v="21"/>
    <x v="2"/>
    <n v="5"/>
    <n v="5"/>
    <n v="3"/>
    <n v="2"/>
    <n v="0"/>
  </r>
  <r>
    <x v="21"/>
    <x v="2"/>
    <n v="16"/>
    <n v="15"/>
    <n v="14"/>
    <n v="1"/>
    <n v="0"/>
  </r>
  <r>
    <x v="21"/>
    <x v="3"/>
    <n v="27"/>
    <n v="22"/>
    <n v="10"/>
    <n v="12"/>
    <n v="0"/>
  </r>
  <r>
    <x v="21"/>
    <x v="3"/>
    <n v="46"/>
    <n v="41"/>
    <n v="34"/>
    <n v="7"/>
    <n v="0"/>
  </r>
  <r>
    <x v="21"/>
    <x v="16"/>
    <n v="2"/>
    <n v="2"/>
    <n v="1"/>
    <n v="1"/>
    <n v="0"/>
  </r>
  <r>
    <x v="21"/>
    <x v="4"/>
    <n v="13"/>
    <n v="13"/>
    <n v="9"/>
    <n v="4"/>
    <n v="0"/>
  </r>
  <r>
    <x v="21"/>
    <x v="4"/>
    <n v="38"/>
    <n v="36"/>
    <n v="34"/>
    <n v="2"/>
    <n v="1"/>
  </r>
  <r>
    <x v="21"/>
    <x v="5"/>
    <n v="7"/>
    <n v="7"/>
    <n v="6"/>
    <n v="1"/>
    <n v="0"/>
  </r>
  <r>
    <x v="21"/>
    <x v="5"/>
    <n v="9"/>
    <n v="8"/>
    <n v="8"/>
    <n v="0"/>
    <n v="0"/>
  </r>
  <r>
    <x v="21"/>
    <x v="6"/>
    <n v="1"/>
    <n v="1"/>
    <n v="1"/>
    <n v="0"/>
    <n v="0"/>
  </r>
  <r>
    <x v="21"/>
    <x v="6"/>
    <n v="9"/>
    <n v="9"/>
    <n v="7"/>
    <n v="2"/>
    <n v="0"/>
  </r>
  <r>
    <x v="21"/>
    <x v="7"/>
    <n v="1"/>
    <n v="1"/>
    <n v="1"/>
    <n v="0"/>
    <n v="0"/>
  </r>
  <r>
    <x v="21"/>
    <x v="7"/>
    <n v="9"/>
    <n v="9"/>
    <n v="9"/>
    <n v="0"/>
    <n v="0"/>
  </r>
  <r>
    <x v="21"/>
    <x v="8"/>
    <n v="2"/>
    <n v="2"/>
    <n v="2"/>
    <n v="0"/>
    <n v="0"/>
  </r>
  <r>
    <x v="21"/>
    <x v="8"/>
    <n v="6"/>
    <n v="6"/>
    <n v="6"/>
    <n v="0"/>
    <n v="0"/>
  </r>
  <r>
    <x v="21"/>
    <x v="9"/>
    <n v="5"/>
    <n v="4"/>
    <n v="4"/>
    <n v="0"/>
    <n v="0"/>
  </r>
  <r>
    <x v="21"/>
    <x v="9"/>
    <n v="28"/>
    <n v="28"/>
    <n v="27"/>
    <n v="1"/>
    <n v="0"/>
  </r>
  <r>
    <x v="21"/>
    <x v="10"/>
    <n v="22"/>
    <n v="22"/>
    <n v="21"/>
    <n v="1"/>
    <n v="0"/>
  </r>
  <r>
    <x v="21"/>
    <x v="10"/>
    <n v="44"/>
    <n v="42"/>
    <n v="41"/>
    <n v="1"/>
    <n v="0"/>
  </r>
  <r>
    <x v="22"/>
    <x v="11"/>
    <n v="3"/>
    <n v="2"/>
    <n v="0"/>
    <n v="2"/>
    <n v="0"/>
  </r>
  <r>
    <x v="22"/>
    <x v="11"/>
    <n v="12"/>
    <n v="12"/>
    <n v="12"/>
    <n v="0"/>
    <n v="0"/>
  </r>
  <r>
    <x v="22"/>
    <x v="12"/>
    <n v="1"/>
    <n v="0"/>
    <n v="0"/>
    <n v="0"/>
    <n v="0"/>
  </r>
  <r>
    <x v="22"/>
    <x v="1"/>
    <n v="18"/>
    <n v="18"/>
    <n v="18"/>
    <n v="0"/>
    <n v="0"/>
  </r>
  <r>
    <x v="22"/>
    <x v="1"/>
    <n v="45"/>
    <n v="45"/>
    <n v="42"/>
    <n v="3"/>
    <n v="0"/>
  </r>
  <r>
    <x v="22"/>
    <x v="2"/>
    <n v="17"/>
    <n v="16"/>
    <n v="13"/>
    <n v="3"/>
    <n v="0"/>
  </r>
  <r>
    <x v="22"/>
    <x v="2"/>
    <n v="64"/>
    <n v="62"/>
    <n v="57"/>
    <n v="5"/>
    <n v="0"/>
  </r>
  <r>
    <x v="22"/>
    <x v="3"/>
    <n v="40"/>
    <n v="26"/>
    <n v="21"/>
    <n v="5"/>
    <n v="0"/>
  </r>
  <r>
    <x v="22"/>
    <x v="3"/>
    <n v="92"/>
    <n v="91"/>
    <n v="72"/>
    <n v="19"/>
    <n v="0"/>
  </r>
  <r>
    <x v="22"/>
    <x v="4"/>
    <n v="32"/>
    <n v="29"/>
    <n v="29"/>
    <n v="0"/>
    <n v="0"/>
  </r>
  <r>
    <x v="22"/>
    <x v="4"/>
    <n v="89"/>
    <n v="88"/>
    <n v="78"/>
    <n v="10"/>
    <n v="0"/>
  </r>
  <r>
    <x v="22"/>
    <x v="5"/>
    <n v="14"/>
    <n v="14"/>
    <n v="14"/>
    <n v="0"/>
    <n v="0"/>
  </r>
  <r>
    <x v="22"/>
    <x v="5"/>
    <n v="9"/>
    <n v="9"/>
    <n v="9"/>
    <n v="0"/>
    <n v="0"/>
  </r>
  <r>
    <x v="22"/>
    <x v="7"/>
    <n v="4"/>
    <n v="4"/>
    <n v="4"/>
    <n v="0"/>
    <n v="0"/>
  </r>
  <r>
    <x v="22"/>
    <x v="7"/>
    <n v="26"/>
    <n v="25"/>
    <n v="23"/>
    <n v="2"/>
    <n v="0"/>
  </r>
  <r>
    <x v="22"/>
    <x v="8"/>
    <n v="3"/>
    <n v="3"/>
    <n v="3"/>
    <n v="0"/>
    <n v="0"/>
  </r>
  <r>
    <x v="22"/>
    <x v="8"/>
    <n v="8"/>
    <n v="8"/>
    <n v="8"/>
    <n v="0"/>
    <n v="0"/>
  </r>
  <r>
    <x v="22"/>
    <x v="9"/>
    <n v="15"/>
    <n v="15"/>
    <n v="15"/>
    <n v="0"/>
    <n v="0"/>
  </r>
  <r>
    <x v="22"/>
    <x v="9"/>
    <n v="63"/>
    <n v="61"/>
    <n v="50"/>
    <n v="11"/>
    <n v="1"/>
  </r>
  <r>
    <x v="22"/>
    <x v="10"/>
    <n v="23"/>
    <n v="23"/>
    <n v="22"/>
    <n v="1"/>
    <n v="0"/>
  </r>
  <r>
    <x v="22"/>
    <x v="10"/>
    <n v="38"/>
    <n v="34"/>
    <n v="31"/>
    <n v="3"/>
    <n v="0"/>
  </r>
  <r>
    <x v="23"/>
    <x v="12"/>
    <n v="1"/>
    <n v="0"/>
    <n v="0"/>
    <n v="0"/>
    <n v="0"/>
  </r>
  <r>
    <x v="23"/>
    <x v="1"/>
    <n v="5"/>
    <n v="5"/>
    <n v="5"/>
    <n v="0"/>
    <n v="0"/>
  </r>
  <r>
    <x v="23"/>
    <x v="1"/>
    <n v="5"/>
    <n v="5"/>
    <n v="3"/>
    <n v="2"/>
    <n v="0"/>
  </r>
  <r>
    <x v="23"/>
    <x v="2"/>
    <n v="3"/>
    <n v="2"/>
    <n v="2"/>
    <n v="0"/>
    <n v="0"/>
  </r>
  <r>
    <x v="23"/>
    <x v="2"/>
    <n v="21"/>
    <n v="20"/>
    <n v="13"/>
    <n v="7"/>
    <n v="0"/>
  </r>
  <r>
    <x v="23"/>
    <x v="3"/>
    <n v="17"/>
    <n v="7"/>
    <n v="6"/>
    <n v="1"/>
    <n v="1"/>
  </r>
  <r>
    <x v="23"/>
    <x v="3"/>
    <n v="37"/>
    <n v="31"/>
    <n v="20"/>
    <n v="11"/>
    <n v="3"/>
  </r>
  <r>
    <x v="23"/>
    <x v="4"/>
    <n v="9"/>
    <n v="9"/>
    <n v="9"/>
    <n v="0"/>
    <n v="0"/>
  </r>
  <r>
    <x v="23"/>
    <x v="4"/>
    <n v="23"/>
    <n v="22"/>
    <n v="15"/>
    <n v="7"/>
    <n v="0"/>
  </r>
  <r>
    <x v="23"/>
    <x v="5"/>
    <n v="2"/>
    <n v="2"/>
    <n v="2"/>
    <n v="0"/>
    <n v="0"/>
  </r>
  <r>
    <x v="23"/>
    <x v="5"/>
    <n v="13"/>
    <n v="13"/>
    <n v="13"/>
    <n v="0"/>
    <n v="0"/>
  </r>
  <r>
    <x v="23"/>
    <x v="7"/>
    <n v="6"/>
    <n v="5"/>
    <n v="1"/>
    <n v="4"/>
    <n v="0"/>
  </r>
  <r>
    <x v="23"/>
    <x v="7"/>
    <n v="7"/>
    <n v="7"/>
    <n v="4"/>
    <n v="3"/>
    <n v="0"/>
  </r>
  <r>
    <x v="23"/>
    <x v="8"/>
    <n v="2"/>
    <n v="2"/>
    <n v="2"/>
    <n v="0"/>
    <n v="0"/>
  </r>
  <r>
    <x v="23"/>
    <x v="9"/>
    <n v="4"/>
    <n v="4"/>
    <n v="4"/>
    <n v="0"/>
    <n v="0"/>
  </r>
  <r>
    <x v="23"/>
    <x v="9"/>
    <n v="14"/>
    <n v="13"/>
    <n v="10"/>
    <n v="3"/>
    <n v="0"/>
  </r>
  <r>
    <x v="23"/>
    <x v="10"/>
    <n v="1"/>
    <n v="1"/>
    <n v="1"/>
    <n v="0"/>
    <n v="0"/>
  </r>
  <r>
    <x v="23"/>
    <x v="10"/>
    <n v="2"/>
    <n v="1"/>
    <n v="1"/>
    <n v="0"/>
    <n v="0"/>
  </r>
  <r>
    <x v="24"/>
    <x v="2"/>
    <n v="15"/>
    <n v="15"/>
    <n v="12"/>
    <n v="3"/>
    <n v="0"/>
  </r>
  <r>
    <x v="24"/>
    <x v="2"/>
    <n v="1"/>
    <n v="0"/>
    <n v="0"/>
    <n v="0"/>
    <n v="0"/>
  </r>
  <r>
    <x v="24"/>
    <x v="3"/>
    <n v="2"/>
    <n v="1"/>
    <n v="1"/>
    <n v="0"/>
    <n v="0"/>
  </r>
  <r>
    <x v="24"/>
    <x v="3"/>
    <n v="21"/>
    <n v="19"/>
    <n v="14"/>
    <n v="5"/>
    <n v="1"/>
  </r>
  <r>
    <x v="24"/>
    <x v="4"/>
    <n v="6"/>
    <n v="6"/>
    <n v="5"/>
    <n v="1"/>
    <n v="0"/>
  </r>
  <r>
    <x v="24"/>
    <x v="4"/>
    <n v="15"/>
    <n v="15"/>
    <n v="13"/>
    <n v="2"/>
    <n v="0"/>
  </r>
  <r>
    <x v="24"/>
    <x v="5"/>
    <n v="1"/>
    <n v="1"/>
    <n v="0"/>
    <n v="1"/>
    <n v="0"/>
  </r>
  <r>
    <x v="24"/>
    <x v="7"/>
    <n v="1"/>
    <n v="1"/>
    <n v="1"/>
    <n v="0"/>
    <n v="0"/>
  </r>
  <r>
    <x v="24"/>
    <x v="7"/>
    <n v="5"/>
    <n v="5"/>
    <n v="3"/>
    <n v="2"/>
    <n v="0"/>
  </r>
  <r>
    <x v="24"/>
    <x v="8"/>
    <n v="1"/>
    <n v="1"/>
    <n v="1"/>
    <n v="0"/>
    <n v="0"/>
  </r>
  <r>
    <x v="24"/>
    <x v="8"/>
    <n v="1"/>
    <n v="1"/>
    <n v="1"/>
    <n v="0"/>
    <n v="0"/>
  </r>
  <r>
    <x v="24"/>
    <x v="9"/>
    <n v="8"/>
    <n v="8"/>
    <n v="8"/>
    <n v="0"/>
    <n v="0"/>
  </r>
  <r>
    <x v="24"/>
    <x v="9"/>
    <n v="17"/>
    <n v="17"/>
    <n v="14"/>
    <n v="3"/>
    <n v="0"/>
  </r>
  <r>
    <x v="25"/>
    <x v="11"/>
    <n v="1"/>
    <n v="1"/>
    <n v="1"/>
    <n v="0"/>
    <n v="0"/>
  </r>
  <r>
    <x v="25"/>
    <x v="1"/>
    <n v="4"/>
    <n v="4"/>
    <n v="4"/>
    <n v="0"/>
    <n v="0"/>
  </r>
  <r>
    <x v="25"/>
    <x v="1"/>
    <n v="7"/>
    <n v="7"/>
    <n v="4"/>
    <n v="3"/>
    <n v="0"/>
  </r>
  <r>
    <x v="25"/>
    <x v="2"/>
    <n v="16"/>
    <n v="14"/>
    <n v="9"/>
    <n v="5"/>
    <n v="0"/>
  </r>
  <r>
    <x v="25"/>
    <x v="2"/>
    <n v="58"/>
    <n v="52"/>
    <n v="49"/>
    <n v="3"/>
    <n v="1"/>
  </r>
  <r>
    <x v="25"/>
    <x v="3"/>
    <n v="25"/>
    <n v="15"/>
    <n v="13"/>
    <n v="2"/>
    <n v="1"/>
  </r>
  <r>
    <x v="25"/>
    <x v="3"/>
    <n v="83"/>
    <n v="79"/>
    <n v="68"/>
    <n v="11"/>
    <n v="1"/>
  </r>
  <r>
    <x v="25"/>
    <x v="4"/>
    <n v="6"/>
    <n v="5"/>
    <n v="3"/>
    <n v="2"/>
    <n v="0"/>
  </r>
  <r>
    <x v="25"/>
    <x v="4"/>
    <n v="30"/>
    <n v="29"/>
    <n v="28"/>
    <n v="1"/>
    <n v="1"/>
  </r>
  <r>
    <x v="25"/>
    <x v="5"/>
    <n v="23"/>
    <n v="22"/>
    <n v="22"/>
    <n v="0"/>
    <n v="0"/>
  </r>
  <r>
    <x v="25"/>
    <x v="5"/>
    <n v="20"/>
    <n v="20"/>
    <n v="20"/>
    <n v="0"/>
    <n v="0"/>
  </r>
  <r>
    <x v="25"/>
    <x v="6"/>
    <n v="2"/>
    <n v="2"/>
    <n v="1"/>
    <n v="1"/>
    <n v="0"/>
  </r>
  <r>
    <x v="25"/>
    <x v="7"/>
    <n v="13"/>
    <n v="11"/>
    <n v="11"/>
    <n v="0"/>
    <n v="0"/>
  </r>
  <r>
    <x v="25"/>
    <x v="7"/>
    <n v="18"/>
    <n v="18"/>
    <n v="18"/>
    <n v="0"/>
    <n v="0"/>
  </r>
  <r>
    <x v="25"/>
    <x v="8"/>
    <n v="3"/>
    <n v="3"/>
    <n v="3"/>
    <n v="0"/>
    <n v="0"/>
  </r>
  <r>
    <x v="25"/>
    <x v="8"/>
    <n v="15"/>
    <n v="11"/>
    <n v="11"/>
    <n v="0"/>
    <n v="0"/>
  </r>
  <r>
    <x v="25"/>
    <x v="9"/>
    <n v="26"/>
    <n v="25"/>
    <n v="18"/>
    <n v="7"/>
    <n v="0"/>
  </r>
  <r>
    <x v="25"/>
    <x v="9"/>
    <n v="60"/>
    <n v="60"/>
    <n v="50"/>
    <n v="10"/>
    <n v="0"/>
  </r>
  <r>
    <x v="25"/>
    <x v="10"/>
    <n v="4"/>
    <n v="4"/>
    <n v="4"/>
    <n v="0"/>
    <n v="0"/>
  </r>
  <r>
    <x v="25"/>
    <x v="10"/>
    <n v="3"/>
    <n v="3"/>
    <n v="3"/>
    <n v="0"/>
    <n v="0"/>
  </r>
  <r>
    <x v="26"/>
    <x v="11"/>
    <n v="3"/>
    <n v="2"/>
    <n v="1"/>
    <n v="1"/>
    <n v="0"/>
  </r>
  <r>
    <x v="26"/>
    <x v="11"/>
    <n v="1"/>
    <n v="1"/>
    <n v="1"/>
    <n v="0"/>
    <n v="0"/>
  </r>
  <r>
    <x v="26"/>
    <x v="1"/>
    <n v="6"/>
    <n v="6"/>
    <n v="4"/>
    <n v="2"/>
    <n v="0"/>
  </r>
  <r>
    <x v="26"/>
    <x v="2"/>
    <n v="6"/>
    <n v="6"/>
    <n v="4"/>
    <n v="2"/>
    <n v="0"/>
  </r>
  <r>
    <x v="26"/>
    <x v="2"/>
    <n v="6"/>
    <n v="6"/>
    <n v="4"/>
    <n v="2"/>
    <n v="0"/>
  </r>
  <r>
    <x v="26"/>
    <x v="3"/>
    <n v="7"/>
    <n v="7"/>
    <n v="4"/>
    <n v="3"/>
    <n v="0"/>
  </r>
  <r>
    <x v="26"/>
    <x v="3"/>
    <n v="11"/>
    <n v="9"/>
    <n v="9"/>
    <n v="0"/>
    <n v="1"/>
  </r>
  <r>
    <x v="26"/>
    <x v="16"/>
    <n v="1"/>
    <n v="1"/>
    <n v="1"/>
    <n v="0"/>
    <n v="0"/>
  </r>
  <r>
    <x v="26"/>
    <x v="4"/>
    <n v="4"/>
    <n v="4"/>
    <n v="4"/>
    <n v="0"/>
    <n v="0"/>
  </r>
  <r>
    <x v="26"/>
    <x v="4"/>
    <n v="45"/>
    <n v="45"/>
    <n v="43"/>
    <n v="2"/>
    <n v="0"/>
  </r>
  <r>
    <x v="26"/>
    <x v="5"/>
    <n v="3"/>
    <n v="3"/>
    <n v="3"/>
    <n v="0"/>
    <n v="0"/>
  </r>
  <r>
    <x v="26"/>
    <x v="8"/>
    <n v="1"/>
    <n v="1"/>
    <n v="1"/>
    <n v="0"/>
    <n v="0"/>
  </r>
  <r>
    <x v="26"/>
    <x v="9"/>
    <n v="3"/>
    <n v="3"/>
    <n v="3"/>
    <n v="0"/>
    <n v="0"/>
  </r>
  <r>
    <x v="26"/>
    <x v="9"/>
    <n v="6"/>
    <n v="6"/>
    <n v="5"/>
    <n v="1"/>
    <n v="0"/>
  </r>
  <r>
    <x v="26"/>
    <x v="10"/>
    <n v="2"/>
    <n v="2"/>
    <n v="2"/>
    <n v="0"/>
    <n v="0"/>
  </r>
  <r>
    <x v="26"/>
    <x v="10"/>
    <n v="3"/>
    <n v="3"/>
    <n v="2"/>
    <n v="1"/>
    <n v="0"/>
  </r>
  <r>
    <x v="27"/>
    <x v="11"/>
    <n v="2"/>
    <n v="2"/>
    <n v="0"/>
    <n v="2"/>
    <n v="0"/>
  </r>
  <r>
    <x v="27"/>
    <x v="11"/>
    <n v="9"/>
    <n v="9"/>
    <n v="9"/>
    <n v="0"/>
    <n v="0"/>
  </r>
  <r>
    <x v="27"/>
    <x v="1"/>
    <n v="7"/>
    <n v="6"/>
    <n v="6"/>
    <n v="0"/>
    <n v="0"/>
  </r>
  <r>
    <x v="27"/>
    <x v="1"/>
    <n v="27"/>
    <n v="27"/>
    <n v="25"/>
    <n v="2"/>
    <n v="0"/>
  </r>
  <r>
    <x v="27"/>
    <x v="2"/>
    <n v="7"/>
    <n v="7"/>
    <n v="7"/>
    <n v="0"/>
    <n v="0"/>
  </r>
  <r>
    <x v="27"/>
    <x v="2"/>
    <n v="40"/>
    <n v="36"/>
    <n v="32"/>
    <n v="4"/>
    <n v="4"/>
  </r>
  <r>
    <x v="27"/>
    <x v="3"/>
    <n v="14"/>
    <n v="12"/>
    <n v="9"/>
    <n v="3"/>
    <n v="1"/>
  </r>
  <r>
    <x v="27"/>
    <x v="3"/>
    <n v="41"/>
    <n v="40"/>
    <n v="39"/>
    <n v="1"/>
    <n v="0"/>
  </r>
  <r>
    <x v="27"/>
    <x v="4"/>
    <n v="7"/>
    <n v="5"/>
    <n v="5"/>
    <n v="0"/>
    <n v="0"/>
  </r>
  <r>
    <x v="27"/>
    <x v="4"/>
    <n v="15"/>
    <n v="15"/>
    <n v="14"/>
    <n v="1"/>
    <n v="0"/>
  </r>
  <r>
    <x v="27"/>
    <x v="5"/>
    <n v="6"/>
    <n v="6"/>
    <n v="6"/>
    <n v="0"/>
    <n v="0"/>
  </r>
  <r>
    <x v="27"/>
    <x v="5"/>
    <n v="16"/>
    <n v="16"/>
    <n v="16"/>
    <n v="0"/>
    <n v="0"/>
  </r>
  <r>
    <x v="27"/>
    <x v="6"/>
    <n v="2"/>
    <n v="2"/>
    <n v="2"/>
    <n v="0"/>
    <n v="0"/>
  </r>
  <r>
    <x v="27"/>
    <x v="7"/>
    <n v="3"/>
    <n v="3"/>
    <n v="2"/>
    <n v="1"/>
    <n v="0"/>
  </r>
  <r>
    <x v="27"/>
    <x v="7"/>
    <n v="12"/>
    <n v="12"/>
    <n v="9"/>
    <n v="3"/>
    <n v="0"/>
  </r>
  <r>
    <x v="27"/>
    <x v="8"/>
    <n v="12"/>
    <n v="12"/>
    <n v="9"/>
    <n v="3"/>
    <n v="0"/>
  </r>
  <r>
    <x v="27"/>
    <x v="9"/>
    <n v="4"/>
    <n v="4"/>
    <n v="4"/>
    <n v="0"/>
    <n v="0"/>
  </r>
  <r>
    <x v="27"/>
    <x v="9"/>
    <n v="42"/>
    <n v="42"/>
    <n v="38"/>
    <n v="4"/>
    <n v="0"/>
  </r>
  <r>
    <x v="27"/>
    <x v="10"/>
    <n v="7"/>
    <n v="0"/>
    <n v="0"/>
    <n v="0"/>
    <n v="0"/>
  </r>
  <r>
    <x v="27"/>
    <x v="10"/>
    <n v="23"/>
    <n v="4"/>
    <n v="4"/>
    <n v="0"/>
    <n v="0"/>
  </r>
  <r>
    <x v="28"/>
    <x v="11"/>
    <n v="2"/>
    <n v="0"/>
    <n v="0"/>
    <n v="0"/>
    <n v="0"/>
  </r>
  <r>
    <x v="28"/>
    <x v="11"/>
    <n v="23"/>
    <n v="21"/>
    <n v="21"/>
    <n v="0"/>
    <n v="0"/>
  </r>
  <r>
    <x v="28"/>
    <x v="1"/>
    <n v="26"/>
    <n v="13"/>
    <n v="13"/>
    <n v="0"/>
    <n v="0"/>
  </r>
  <r>
    <x v="28"/>
    <x v="1"/>
    <n v="57"/>
    <n v="43"/>
    <n v="43"/>
    <n v="0"/>
    <n v="0"/>
  </r>
  <r>
    <x v="28"/>
    <x v="2"/>
    <n v="10"/>
    <n v="7"/>
    <n v="7"/>
    <n v="0"/>
    <n v="0"/>
  </r>
  <r>
    <x v="28"/>
    <x v="2"/>
    <n v="41"/>
    <n v="33"/>
    <n v="27"/>
    <n v="6"/>
    <n v="0"/>
  </r>
  <r>
    <x v="28"/>
    <x v="3"/>
    <n v="30"/>
    <n v="19"/>
    <n v="18"/>
    <n v="1"/>
    <n v="0"/>
  </r>
  <r>
    <x v="28"/>
    <x v="3"/>
    <n v="102"/>
    <n v="83"/>
    <n v="58"/>
    <n v="25"/>
    <n v="0"/>
  </r>
  <r>
    <x v="28"/>
    <x v="16"/>
    <n v="1"/>
    <n v="1"/>
    <n v="1"/>
    <n v="0"/>
    <n v="0"/>
  </r>
  <r>
    <x v="28"/>
    <x v="4"/>
    <n v="25"/>
    <n v="21"/>
    <n v="17"/>
    <n v="4"/>
    <n v="0"/>
  </r>
  <r>
    <x v="28"/>
    <x v="4"/>
    <n v="75"/>
    <n v="62"/>
    <n v="52"/>
    <n v="10"/>
    <n v="0"/>
  </r>
  <r>
    <x v="28"/>
    <x v="5"/>
    <n v="5"/>
    <n v="4"/>
    <n v="4"/>
    <n v="0"/>
    <n v="0"/>
  </r>
  <r>
    <x v="28"/>
    <x v="5"/>
    <n v="28"/>
    <n v="23"/>
    <n v="23"/>
    <n v="0"/>
    <n v="0"/>
  </r>
  <r>
    <x v="28"/>
    <x v="6"/>
    <n v="3"/>
    <n v="1"/>
    <n v="1"/>
    <n v="0"/>
    <n v="0"/>
  </r>
  <r>
    <x v="28"/>
    <x v="6"/>
    <n v="3"/>
    <n v="0"/>
    <n v="0"/>
    <n v="0"/>
    <n v="0"/>
  </r>
  <r>
    <x v="28"/>
    <x v="7"/>
    <n v="6"/>
    <n v="0"/>
    <n v="0"/>
    <n v="0"/>
    <n v="0"/>
  </r>
  <r>
    <x v="28"/>
    <x v="7"/>
    <n v="18"/>
    <n v="2"/>
    <n v="0"/>
    <n v="2"/>
    <n v="0"/>
  </r>
  <r>
    <x v="28"/>
    <x v="8"/>
    <n v="3"/>
    <n v="0"/>
    <n v="0"/>
    <n v="0"/>
    <n v="0"/>
  </r>
  <r>
    <x v="28"/>
    <x v="8"/>
    <n v="5"/>
    <n v="0"/>
    <n v="0"/>
    <n v="0"/>
    <n v="0"/>
  </r>
  <r>
    <x v="28"/>
    <x v="9"/>
    <n v="19"/>
    <n v="17"/>
    <n v="17"/>
    <n v="0"/>
    <n v="0"/>
  </r>
  <r>
    <x v="28"/>
    <x v="9"/>
    <n v="58"/>
    <n v="53"/>
    <n v="51"/>
    <n v="2"/>
    <n v="0"/>
  </r>
  <r>
    <x v="28"/>
    <x v="10"/>
    <n v="27"/>
    <n v="0"/>
    <n v="0"/>
    <n v="0"/>
    <n v="0"/>
  </r>
  <r>
    <x v="28"/>
    <x v="10"/>
    <n v="32"/>
    <n v="2"/>
    <n v="2"/>
    <n v="0"/>
    <n v="0"/>
  </r>
  <r>
    <x v="29"/>
    <x v="11"/>
    <n v="1"/>
    <n v="1"/>
    <n v="1"/>
    <n v="0"/>
    <n v="0"/>
  </r>
  <r>
    <x v="29"/>
    <x v="11"/>
    <n v="1"/>
    <n v="1"/>
    <n v="1"/>
    <n v="0"/>
    <n v="0"/>
  </r>
  <r>
    <x v="29"/>
    <x v="1"/>
    <n v="6"/>
    <n v="5"/>
    <n v="3"/>
    <n v="2"/>
    <n v="0"/>
  </r>
  <r>
    <x v="29"/>
    <x v="1"/>
    <n v="7"/>
    <n v="7"/>
    <n v="5"/>
    <n v="2"/>
    <n v="0"/>
  </r>
  <r>
    <x v="29"/>
    <x v="2"/>
    <n v="20"/>
    <n v="19"/>
    <n v="19"/>
    <n v="0"/>
    <n v="0"/>
  </r>
  <r>
    <x v="29"/>
    <x v="2"/>
    <n v="37"/>
    <n v="36"/>
    <n v="36"/>
    <n v="0"/>
    <n v="1"/>
  </r>
  <r>
    <x v="29"/>
    <x v="3"/>
    <n v="24"/>
    <n v="20"/>
    <n v="18"/>
    <n v="2"/>
    <n v="0"/>
  </r>
  <r>
    <x v="29"/>
    <x v="3"/>
    <n v="41"/>
    <n v="36"/>
    <n v="31"/>
    <n v="5"/>
    <n v="1"/>
  </r>
  <r>
    <x v="29"/>
    <x v="4"/>
    <n v="32"/>
    <n v="28"/>
    <n v="26"/>
    <n v="2"/>
    <n v="0"/>
  </r>
  <r>
    <x v="29"/>
    <x v="4"/>
    <n v="68"/>
    <n v="65"/>
    <n v="57"/>
    <n v="8"/>
    <n v="0"/>
  </r>
  <r>
    <x v="29"/>
    <x v="5"/>
    <n v="1"/>
    <n v="1"/>
    <n v="1"/>
    <n v="0"/>
    <n v="0"/>
  </r>
  <r>
    <x v="29"/>
    <x v="5"/>
    <n v="3"/>
    <n v="3"/>
    <n v="3"/>
    <n v="0"/>
    <n v="0"/>
  </r>
  <r>
    <x v="29"/>
    <x v="6"/>
    <n v="2"/>
    <n v="2"/>
    <n v="1"/>
    <n v="1"/>
    <n v="0"/>
  </r>
  <r>
    <x v="29"/>
    <x v="6"/>
    <n v="1"/>
    <n v="1"/>
    <n v="1"/>
    <n v="0"/>
    <n v="0"/>
  </r>
  <r>
    <x v="29"/>
    <x v="7"/>
    <n v="6"/>
    <n v="4"/>
    <n v="4"/>
    <n v="0"/>
    <n v="0"/>
  </r>
  <r>
    <x v="29"/>
    <x v="7"/>
    <n v="19"/>
    <n v="18"/>
    <n v="14"/>
    <n v="4"/>
    <n v="0"/>
  </r>
  <r>
    <x v="29"/>
    <x v="8"/>
    <n v="1"/>
    <n v="1"/>
    <n v="1"/>
    <n v="0"/>
    <n v="0"/>
  </r>
  <r>
    <x v="29"/>
    <x v="8"/>
    <n v="6"/>
    <n v="5"/>
    <n v="5"/>
    <n v="0"/>
    <n v="0"/>
  </r>
  <r>
    <x v="29"/>
    <x v="9"/>
    <n v="23"/>
    <n v="21"/>
    <n v="20"/>
    <n v="1"/>
    <n v="0"/>
  </r>
  <r>
    <x v="29"/>
    <x v="9"/>
    <n v="77"/>
    <n v="77"/>
    <n v="73"/>
    <n v="4"/>
    <n v="0"/>
  </r>
  <r>
    <x v="29"/>
    <x v="10"/>
    <n v="3"/>
    <n v="3"/>
    <n v="3"/>
    <n v="0"/>
    <n v="0"/>
  </r>
  <r>
    <x v="29"/>
    <x v="10"/>
    <n v="6"/>
    <n v="4"/>
    <n v="4"/>
    <n v="0"/>
    <n v="0"/>
  </r>
  <r>
    <x v="30"/>
    <x v="11"/>
    <n v="1"/>
    <n v="1"/>
    <n v="1"/>
    <n v="0"/>
    <n v="0"/>
  </r>
  <r>
    <x v="30"/>
    <x v="11"/>
    <n v="3"/>
    <n v="1"/>
    <n v="1"/>
    <n v="0"/>
    <n v="0"/>
  </r>
  <r>
    <x v="30"/>
    <x v="1"/>
    <n v="8"/>
    <n v="8"/>
    <n v="8"/>
    <n v="0"/>
    <n v="0"/>
  </r>
  <r>
    <x v="30"/>
    <x v="1"/>
    <n v="18"/>
    <n v="18"/>
    <n v="17"/>
    <n v="1"/>
    <n v="0"/>
  </r>
  <r>
    <x v="30"/>
    <x v="2"/>
    <n v="10"/>
    <n v="10"/>
    <n v="6"/>
    <n v="4"/>
    <n v="0"/>
  </r>
  <r>
    <x v="30"/>
    <x v="2"/>
    <n v="19"/>
    <n v="18"/>
    <n v="16"/>
    <n v="2"/>
    <n v="0"/>
  </r>
  <r>
    <x v="30"/>
    <x v="3"/>
    <n v="9"/>
    <n v="8"/>
    <n v="6"/>
    <n v="2"/>
    <n v="0"/>
  </r>
  <r>
    <x v="30"/>
    <x v="3"/>
    <n v="29"/>
    <n v="27"/>
    <n v="22"/>
    <n v="5"/>
    <n v="2"/>
  </r>
  <r>
    <x v="30"/>
    <x v="4"/>
    <n v="8"/>
    <n v="8"/>
    <n v="5"/>
    <n v="3"/>
    <n v="0"/>
  </r>
  <r>
    <x v="30"/>
    <x v="4"/>
    <n v="24"/>
    <n v="23"/>
    <n v="21"/>
    <n v="2"/>
    <n v="0"/>
  </r>
  <r>
    <x v="30"/>
    <x v="5"/>
    <n v="20"/>
    <n v="20"/>
    <n v="20"/>
    <n v="0"/>
    <n v="0"/>
  </r>
  <r>
    <x v="30"/>
    <x v="5"/>
    <n v="37"/>
    <n v="37"/>
    <n v="37"/>
    <n v="0"/>
    <n v="0"/>
  </r>
  <r>
    <x v="30"/>
    <x v="6"/>
    <n v="4"/>
    <n v="4"/>
    <n v="3"/>
    <n v="1"/>
    <n v="0"/>
  </r>
  <r>
    <x v="30"/>
    <x v="7"/>
    <n v="6"/>
    <n v="6"/>
    <n v="4"/>
    <n v="2"/>
    <n v="0"/>
  </r>
  <r>
    <x v="30"/>
    <x v="7"/>
    <n v="11"/>
    <n v="11"/>
    <n v="9"/>
    <n v="2"/>
    <n v="0"/>
  </r>
  <r>
    <x v="30"/>
    <x v="8"/>
    <n v="5"/>
    <n v="5"/>
    <n v="5"/>
    <n v="0"/>
    <n v="0"/>
  </r>
  <r>
    <x v="30"/>
    <x v="9"/>
    <n v="11"/>
    <n v="11"/>
    <n v="10"/>
    <n v="1"/>
    <n v="0"/>
  </r>
  <r>
    <x v="30"/>
    <x v="9"/>
    <n v="22"/>
    <n v="22"/>
    <n v="21"/>
    <n v="1"/>
    <n v="0"/>
  </r>
  <r>
    <x v="30"/>
    <x v="10"/>
    <n v="7"/>
    <n v="3"/>
    <n v="1"/>
    <n v="2"/>
    <n v="0"/>
  </r>
  <r>
    <x v="30"/>
    <x v="10"/>
    <n v="15"/>
    <n v="15"/>
    <n v="15"/>
    <n v="0"/>
    <n v="0"/>
  </r>
  <r>
    <x v="31"/>
    <x v="11"/>
    <n v="1"/>
    <n v="1"/>
    <n v="1"/>
    <n v="0"/>
    <n v="0"/>
  </r>
  <r>
    <x v="31"/>
    <x v="11"/>
    <n v="3"/>
    <n v="3"/>
    <n v="0"/>
    <n v="3"/>
    <n v="0"/>
  </r>
  <r>
    <x v="31"/>
    <x v="12"/>
    <n v="1"/>
    <n v="0"/>
    <n v="0"/>
    <n v="0"/>
    <n v="0"/>
  </r>
  <r>
    <x v="31"/>
    <x v="1"/>
    <n v="2"/>
    <n v="0"/>
    <n v="0"/>
    <n v="0"/>
    <n v="0"/>
  </r>
  <r>
    <x v="31"/>
    <x v="2"/>
    <n v="4"/>
    <n v="0"/>
    <n v="0"/>
    <n v="0"/>
    <n v="0"/>
  </r>
  <r>
    <x v="31"/>
    <x v="2"/>
    <n v="11"/>
    <n v="8"/>
    <n v="7"/>
    <n v="1"/>
    <n v="0"/>
  </r>
  <r>
    <x v="31"/>
    <x v="3"/>
    <n v="9"/>
    <n v="1"/>
    <n v="0"/>
    <n v="1"/>
    <n v="0"/>
  </r>
  <r>
    <x v="31"/>
    <x v="3"/>
    <n v="22"/>
    <n v="15"/>
    <n v="12"/>
    <n v="3"/>
    <n v="0"/>
  </r>
  <r>
    <x v="31"/>
    <x v="16"/>
    <n v="1"/>
    <n v="0"/>
    <n v="0"/>
    <n v="0"/>
    <n v="0"/>
  </r>
  <r>
    <x v="31"/>
    <x v="4"/>
    <n v="7"/>
    <n v="5"/>
    <n v="5"/>
    <n v="0"/>
    <n v="0"/>
  </r>
  <r>
    <x v="31"/>
    <x v="4"/>
    <n v="26"/>
    <n v="24"/>
    <n v="21"/>
    <n v="3"/>
    <n v="0"/>
  </r>
  <r>
    <x v="31"/>
    <x v="5"/>
    <n v="5"/>
    <n v="4"/>
    <n v="4"/>
    <n v="0"/>
    <n v="0"/>
  </r>
  <r>
    <x v="31"/>
    <x v="5"/>
    <n v="8"/>
    <n v="8"/>
    <n v="8"/>
    <n v="0"/>
    <n v="0"/>
  </r>
  <r>
    <x v="31"/>
    <x v="7"/>
    <n v="1"/>
    <n v="1"/>
    <n v="1"/>
    <n v="0"/>
    <n v="0"/>
  </r>
  <r>
    <x v="31"/>
    <x v="7"/>
    <n v="1"/>
    <n v="1"/>
    <n v="1"/>
    <n v="0"/>
    <n v="0"/>
  </r>
  <r>
    <x v="31"/>
    <x v="9"/>
    <n v="13"/>
    <n v="13"/>
    <n v="7"/>
    <n v="6"/>
    <n v="0"/>
  </r>
  <r>
    <x v="32"/>
    <x v="11"/>
    <n v="1"/>
    <n v="1"/>
    <n v="1"/>
    <n v="0"/>
    <n v="0"/>
  </r>
  <r>
    <x v="32"/>
    <x v="11"/>
    <n v="2"/>
    <n v="2"/>
    <n v="1"/>
    <n v="1"/>
    <n v="0"/>
  </r>
  <r>
    <x v="32"/>
    <x v="13"/>
    <n v="1"/>
    <n v="1"/>
    <n v="0"/>
    <n v="1"/>
    <n v="0"/>
  </r>
  <r>
    <x v="32"/>
    <x v="1"/>
    <n v="1"/>
    <n v="1"/>
    <n v="1"/>
    <n v="0"/>
    <n v="0"/>
  </r>
  <r>
    <x v="32"/>
    <x v="1"/>
    <n v="12"/>
    <n v="9"/>
    <n v="9"/>
    <n v="0"/>
    <n v="0"/>
  </r>
  <r>
    <x v="32"/>
    <x v="2"/>
    <n v="8"/>
    <n v="7"/>
    <n v="4"/>
    <n v="3"/>
    <n v="0"/>
  </r>
  <r>
    <x v="32"/>
    <x v="2"/>
    <n v="28"/>
    <n v="24"/>
    <n v="20"/>
    <n v="4"/>
    <n v="0"/>
  </r>
  <r>
    <x v="32"/>
    <x v="3"/>
    <n v="8"/>
    <n v="7"/>
    <n v="4"/>
    <n v="3"/>
    <n v="0"/>
  </r>
  <r>
    <x v="32"/>
    <x v="3"/>
    <n v="33"/>
    <n v="31"/>
    <n v="29"/>
    <n v="2"/>
    <n v="0"/>
  </r>
  <r>
    <x v="32"/>
    <x v="4"/>
    <n v="4"/>
    <n v="4"/>
    <n v="4"/>
    <n v="0"/>
    <n v="0"/>
  </r>
  <r>
    <x v="32"/>
    <x v="4"/>
    <n v="15"/>
    <n v="12"/>
    <n v="12"/>
    <n v="0"/>
    <n v="0"/>
  </r>
  <r>
    <x v="32"/>
    <x v="5"/>
    <n v="2"/>
    <n v="2"/>
    <n v="2"/>
    <n v="0"/>
    <n v="0"/>
  </r>
  <r>
    <x v="32"/>
    <x v="5"/>
    <n v="4"/>
    <n v="4"/>
    <n v="4"/>
    <n v="0"/>
    <n v="0"/>
  </r>
  <r>
    <x v="32"/>
    <x v="6"/>
    <n v="1"/>
    <n v="1"/>
    <n v="1"/>
    <n v="0"/>
    <n v="0"/>
  </r>
  <r>
    <x v="32"/>
    <x v="7"/>
    <n v="4"/>
    <n v="4"/>
    <n v="3"/>
    <n v="1"/>
    <n v="0"/>
  </r>
  <r>
    <x v="32"/>
    <x v="7"/>
    <n v="7"/>
    <n v="5"/>
    <n v="2"/>
    <n v="3"/>
    <n v="0"/>
  </r>
  <r>
    <x v="32"/>
    <x v="8"/>
    <n v="2"/>
    <n v="1"/>
    <n v="1"/>
    <n v="0"/>
    <n v="0"/>
  </r>
  <r>
    <x v="32"/>
    <x v="9"/>
    <n v="8"/>
    <n v="7"/>
    <n v="7"/>
    <n v="0"/>
    <n v="0"/>
  </r>
  <r>
    <x v="32"/>
    <x v="9"/>
    <n v="26"/>
    <n v="24"/>
    <n v="23"/>
    <n v="1"/>
    <n v="0"/>
  </r>
  <r>
    <x v="32"/>
    <x v="10"/>
    <n v="5"/>
    <n v="3"/>
    <n v="2"/>
    <n v="1"/>
    <n v="0"/>
  </r>
  <r>
    <x v="32"/>
    <x v="10"/>
    <n v="6"/>
    <n v="5"/>
    <n v="4"/>
    <n v="1"/>
    <n v="0"/>
  </r>
  <r>
    <x v="33"/>
    <x v="11"/>
    <n v="4"/>
    <n v="1"/>
    <n v="0"/>
    <n v="1"/>
    <n v="0"/>
  </r>
  <r>
    <x v="33"/>
    <x v="1"/>
    <n v="15"/>
    <n v="14"/>
    <n v="13"/>
    <n v="1"/>
    <n v="0"/>
  </r>
  <r>
    <x v="33"/>
    <x v="1"/>
    <n v="37"/>
    <n v="37"/>
    <n v="37"/>
    <n v="0"/>
    <n v="0"/>
  </r>
  <r>
    <x v="33"/>
    <x v="2"/>
    <n v="8"/>
    <n v="8"/>
    <n v="7"/>
    <n v="1"/>
    <n v="0"/>
  </r>
  <r>
    <x v="33"/>
    <x v="2"/>
    <n v="20"/>
    <n v="20"/>
    <n v="18"/>
    <n v="2"/>
    <n v="0"/>
  </r>
  <r>
    <x v="33"/>
    <x v="3"/>
    <n v="18"/>
    <n v="16"/>
    <n v="13"/>
    <n v="3"/>
    <n v="0"/>
  </r>
  <r>
    <x v="33"/>
    <x v="3"/>
    <n v="35"/>
    <n v="29"/>
    <n v="27"/>
    <n v="2"/>
    <n v="3"/>
  </r>
  <r>
    <x v="33"/>
    <x v="4"/>
    <n v="10"/>
    <n v="9"/>
    <n v="5"/>
    <n v="4"/>
    <n v="0"/>
  </r>
  <r>
    <x v="33"/>
    <x v="4"/>
    <n v="23"/>
    <n v="20"/>
    <n v="20"/>
    <n v="0"/>
    <n v="0"/>
  </r>
  <r>
    <x v="33"/>
    <x v="5"/>
    <n v="2"/>
    <n v="2"/>
    <n v="2"/>
    <n v="0"/>
    <n v="0"/>
  </r>
  <r>
    <x v="33"/>
    <x v="5"/>
    <n v="8"/>
    <n v="8"/>
    <n v="8"/>
    <n v="0"/>
    <n v="0"/>
  </r>
  <r>
    <x v="33"/>
    <x v="6"/>
    <n v="2"/>
    <n v="2"/>
    <n v="2"/>
    <n v="0"/>
    <n v="0"/>
  </r>
  <r>
    <x v="33"/>
    <x v="6"/>
    <n v="5"/>
    <n v="5"/>
    <n v="2"/>
    <n v="3"/>
    <n v="0"/>
  </r>
  <r>
    <x v="33"/>
    <x v="7"/>
    <n v="3"/>
    <n v="3"/>
    <n v="2"/>
    <n v="1"/>
    <n v="0"/>
  </r>
  <r>
    <x v="33"/>
    <x v="8"/>
    <n v="2"/>
    <n v="2"/>
    <n v="1"/>
    <n v="1"/>
    <n v="0"/>
  </r>
  <r>
    <x v="33"/>
    <x v="9"/>
    <n v="12"/>
    <n v="12"/>
    <n v="11"/>
    <n v="1"/>
    <n v="0"/>
  </r>
  <r>
    <x v="33"/>
    <x v="9"/>
    <n v="17"/>
    <n v="17"/>
    <n v="15"/>
    <n v="2"/>
    <n v="0"/>
  </r>
  <r>
    <x v="33"/>
    <x v="10"/>
    <n v="19"/>
    <n v="19"/>
    <n v="17"/>
    <n v="2"/>
    <n v="0"/>
  </r>
  <r>
    <x v="33"/>
    <x v="10"/>
    <n v="22"/>
    <n v="22"/>
    <n v="20"/>
    <n v="2"/>
    <n v="0"/>
  </r>
  <r>
    <x v="34"/>
    <x v="11"/>
    <n v="2"/>
    <n v="1"/>
    <n v="1"/>
    <n v="0"/>
    <n v="0"/>
  </r>
  <r>
    <x v="34"/>
    <x v="11"/>
    <n v="10"/>
    <n v="8"/>
    <n v="8"/>
    <n v="0"/>
    <n v="0"/>
  </r>
  <r>
    <x v="34"/>
    <x v="1"/>
    <n v="25"/>
    <n v="22"/>
    <n v="22"/>
    <n v="0"/>
    <n v="0"/>
  </r>
  <r>
    <x v="34"/>
    <x v="1"/>
    <n v="80"/>
    <n v="80"/>
    <n v="74"/>
    <n v="6"/>
    <n v="0"/>
  </r>
  <r>
    <x v="34"/>
    <x v="2"/>
    <n v="13"/>
    <n v="12"/>
    <n v="10"/>
    <n v="2"/>
    <n v="0"/>
  </r>
  <r>
    <x v="34"/>
    <x v="2"/>
    <n v="35"/>
    <n v="35"/>
    <n v="34"/>
    <n v="1"/>
    <n v="0"/>
  </r>
  <r>
    <x v="34"/>
    <x v="3"/>
    <n v="20"/>
    <n v="16"/>
    <n v="14"/>
    <n v="2"/>
    <n v="0"/>
  </r>
  <r>
    <x v="34"/>
    <x v="3"/>
    <n v="63"/>
    <n v="58"/>
    <n v="56"/>
    <n v="2"/>
    <n v="2"/>
  </r>
  <r>
    <x v="34"/>
    <x v="4"/>
    <n v="51"/>
    <n v="49"/>
    <n v="44"/>
    <n v="5"/>
    <n v="0"/>
  </r>
  <r>
    <x v="34"/>
    <x v="4"/>
    <n v="138"/>
    <n v="138"/>
    <n v="135"/>
    <n v="3"/>
    <n v="0"/>
  </r>
  <r>
    <x v="34"/>
    <x v="5"/>
    <n v="4"/>
    <n v="4"/>
    <n v="4"/>
    <n v="0"/>
    <n v="0"/>
  </r>
  <r>
    <x v="34"/>
    <x v="5"/>
    <n v="7"/>
    <n v="7"/>
    <n v="7"/>
    <n v="0"/>
    <n v="0"/>
  </r>
  <r>
    <x v="34"/>
    <x v="6"/>
    <n v="1"/>
    <n v="0"/>
    <n v="0"/>
    <n v="0"/>
    <n v="0"/>
  </r>
  <r>
    <x v="34"/>
    <x v="6"/>
    <n v="2"/>
    <n v="2"/>
    <n v="1"/>
    <n v="1"/>
    <n v="0"/>
  </r>
  <r>
    <x v="34"/>
    <x v="7"/>
    <n v="6"/>
    <n v="6"/>
    <n v="6"/>
    <n v="0"/>
    <n v="0"/>
  </r>
  <r>
    <x v="34"/>
    <x v="7"/>
    <n v="16"/>
    <n v="16"/>
    <n v="13"/>
    <n v="3"/>
    <n v="0"/>
  </r>
  <r>
    <x v="34"/>
    <x v="8"/>
    <n v="3"/>
    <n v="3"/>
    <n v="3"/>
    <n v="0"/>
    <n v="0"/>
  </r>
  <r>
    <x v="34"/>
    <x v="8"/>
    <n v="8"/>
    <n v="8"/>
    <n v="8"/>
    <n v="0"/>
    <n v="0"/>
  </r>
  <r>
    <x v="34"/>
    <x v="9"/>
    <n v="27"/>
    <n v="27"/>
    <n v="24"/>
    <n v="3"/>
    <n v="0"/>
  </r>
  <r>
    <x v="34"/>
    <x v="9"/>
    <n v="69"/>
    <n v="69"/>
    <n v="63"/>
    <n v="6"/>
    <n v="0"/>
  </r>
  <r>
    <x v="34"/>
    <x v="10"/>
    <n v="30"/>
    <n v="30"/>
    <n v="29"/>
    <n v="1"/>
    <n v="0"/>
  </r>
  <r>
    <x v="34"/>
    <x v="10"/>
    <n v="39"/>
    <n v="39"/>
    <n v="36"/>
    <n v="3"/>
    <n v="0"/>
  </r>
  <r>
    <x v="35"/>
    <x v="1"/>
    <n v="1"/>
    <n v="0"/>
    <n v="0"/>
    <n v="0"/>
    <n v="0"/>
  </r>
  <r>
    <x v="35"/>
    <x v="1"/>
    <n v="3"/>
    <n v="3"/>
    <n v="3"/>
    <n v="0"/>
    <n v="0"/>
  </r>
  <r>
    <x v="35"/>
    <x v="2"/>
    <n v="3"/>
    <n v="2"/>
    <n v="2"/>
    <n v="0"/>
    <n v="0"/>
  </r>
  <r>
    <x v="35"/>
    <x v="2"/>
    <n v="10"/>
    <n v="8"/>
    <n v="8"/>
    <n v="0"/>
    <n v="1"/>
  </r>
  <r>
    <x v="35"/>
    <x v="3"/>
    <n v="7"/>
    <n v="6"/>
    <n v="5"/>
    <n v="1"/>
    <n v="0"/>
  </r>
  <r>
    <x v="35"/>
    <x v="3"/>
    <n v="14"/>
    <n v="12"/>
    <n v="9"/>
    <n v="3"/>
    <n v="0"/>
  </r>
  <r>
    <x v="35"/>
    <x v="4"/>
    <n v="3"/>
    <n v="3"/>
    <n v="1"/>
    <n v="2"/>
    <n v="0"/>
  </r>
  <r>
    <x v="35"/>
    <x v="4"/>
    <n v="20"/>
    <n v="20"/>
    <n v="19"/>
    <n v="1"/>
    <n v="0"/>
  </r>
  <r>
    <x v="35"/>
    <x v="5"/>
    <n v="4"/>
    <n v="3"/>
    <n v="3"/>
    <n v="0"/>
    <n v="0"/>
  </r>
  <r>
    <x v="35"/>
    <x v="5"/>
    <n v="22"/>
    <n v="22"/>
    <n v="22"/>
    <n v="0"/>
    <n v="0"/>
  </r>
  <r>
    <x v="35"/>
    <x v="7"/>
    <n v="4"/>
    <n v="4"/>
    <n v="4"/>
    <n v="0"/>
    <n v="0"/>
  </r>
  <r>
    <x v="35"/>
    <x v="7"/>
    <n v="5"/>
    <n v="5"/>
    <n v="4"/>
    <n v="1"/>
    <n v="0"/>
  </r>
  <r>
    <x v="35"/>
    <x v="8"/>
    <n v="1"/>
    <n v="1"/>
    <n v="1"/>
    <n v="0"/>
    <n v="0"/>
  </r>
  <r>
    <x v="35"/>
    <x v="8"/>
    <n v="4"/>
    <n v="4"/>
    <n v="3"/>
    <n v="1"/>
    <n v="0"/>
  </r>
  <r>
    <x v="35"/>
    <x v="9"/>
    <n v="3"/>
    <n v="3"/>
    <n v="3"/>
    <n v="0"/>
    <n v="0"/>
  </r>
  <r>
    <x v="35"/>
    <x v="9"/>
    <n v="22"/>
    <n v="22"/>
    <n v="22"/>
    <n v="0"/>
    <n v="0"/>
  </r>
  <r>
    <x v="35"/>
    <x v="10"/>
    <n v="3"/>
    <n v="2"/>
    <n v="2"/>
    <n v="0"/>
    <n v="0"/>
  </r>
  <r>
    <x v="36"/>
    <x v="11"/>
    <n v="1"/>
    <n v="1"/>
    <n v="1"/>
    <n v="0"/>
    <n v="0"/>
  </r>
  <r>
    <x v="36"/>
    <x v="1"/>
    <n v="9"/>
    <n v="9"/>
    <n v="8"/>
    <n v="1"/>
    <n v="0"/>
  </r>
  <r>
    <x v="36"/>
    <x v="1"/>
    <n v="30"/>
    <n v="27"/>
    <n v="27"/>
    <n v="0"/>
    <n v="1"/>
  </r>
  <r>
    <x v="36"/>
    <x v="2"/>
    <n v="12"/>
    <n v="12"/>
    <n v="12"/>
    <n v="0"/>
    <n v="0"/>
  </r>
  <r>
    <x v="36"/>
    <x v="2"/>
    <n v="26"/>
    <n v="24"/>
    <n v="23"/>
    <n v="1"/>
    <n v="1"/>
  </r>
  <r>
    <x v="36"/>
    <x v="3"/>
    <n v="19"/>
    <n v="17"/>
    <n v="16"/>
    <n v="1"/>
    <n v="0"/>
  </r>
  <r>
    <x v="36"/>
    <x v="3"/>
    <n v="46"/>
    <n v="38"/>
    <n v="37"/>
    <n v="1"/>
    <n v="5"/>
  </r>
  <r>
    <x v="36"/>
    <x v="4"/>
    <n v="22"/>
    <n v="19"/>
    <n v="14"/>
    <n v="5"/>
    <n v="0"/>
  </r>
  <r>
    <x v="36"/>
    <x v="4"/>
    <n v="65"/>
    <n v="60"/>
    <n v="59"/>
    <n v="1"/>
    <n v="4"/>
  </r>
  <r>
    <x v="36"/>
    <x v="5"/>
    <n v="5"/>
    <n v="5"/>
    <n v="5"/>
    <n v="0"/>
    <n v="0"/>
  </r>
  <r>
    <x v="36"/>
    <x v="5"/>
    <n v="21"/>
    <n v="21"/>
    <n v="21"/>
    <n v="0"/>
    <n v="0"/>
  </r>
  <r>
    <x v="36"/>
    <x v="7"/>
    <n v="13"/>
    <n v="12"/>
    <n v="11"/>
    <n v="1"/>
    <n v="0"/>
  </r>
  <r>
    <x v="36"/>
    <x v="7"/>
    <n v="57"/>
    <n v="56"/>
    <n v="44"/>
    <n v="12"/>
    <n v="0"/>
  </r>
  <r>
    <x v="36"/>
    <x v="8"/>
    <n v="8"/>
    <n v="8"/>
    <n v="8"/>
    <n v="0"/>
    <n v="0"/>
  </r>
  <r>
    <x v="36"/>
    <x v="8"/>
    <n v="30"/>
    <n v="27"/>
    <n v="25"/>
    <n v="2"/>
    <n v="0"/>
  </r>
  <r>
    <x v="36"/>
    <x v="9"/>
    <n v="21"/>
    <n v="21"/>
    <n v="20"/>
    <n v="1"/>
    <n v="0"/>
  </r>
  <r>
    <x v="36"/>
    <x v="9"/>
    <n v="80"/>
    <n v="79"/>
    <n v="70"/>
    <n v="9"/>
    <n v="1"/>
  </r>
  <r>
    <x v="36"/>
    <x v="10"/>
    <n v="9"/>
    <n v="9"/>
    <n v="9"/>
    <n v="0"/>
    <n v="0"/>
  </r>
  <r>
    <x v="36"/>
    <x v="10"/>
    <n v="29"/>
    <n v="28"/>
    <n v="27"/>
    <n v="1"/>
    <n v="0"/>
  </r>
  <r>
    <x v="37"/>
    <x v="1"/>
    <n v="2"/>
    <n v="2"/>
    <n v="2"/>
    <n v="0"/>
    <n v="0"/>
  </r>
  <r>
    <x v="37"/>
    <x v="1"/>
    <n v="8"/>
    <n v="8"/>
    <n v="5"/>
    <n v="3"/>
    <n v="0"/>
  </r>
  <r>
    <x v="37"/>
    <x v="2"/>
    <n v="4"/>
    <n v="4"/>
    <n v="2"/>
    <n v="2"/>
    <n v="0"/>
  </r>
  <r>
    <x v="37"/>
    <x v="3"/>
    <n v="5"/>
    <n v="4"/>
    <n v="3"/>
    <n v="1"/>
    <n v="0"/>
  </r>
  <r>
    <x v="37"/>
    <x v="3"/>
    <n v="5"/>
    <n v="5"/>
    <n v="5"/>
    <n v="0"/>
    <n v="0"/>
  </r>
  <r>
    <x v="37"/>
    <x v="4"/>
    <n v="1"/>
    <n v="1"/>
    <n v="1"/>
    <n v="0"/>
    <n v="0"/>
  </r>
  <r>
    <x v="37"/>
    <x v="4"/>
    <n v="9"/>
    <n v="9"/>
    <n v="6"/>
    <n v="3"/>
    <n v="0"/>
  </r>
  <r>
    <x v="37"/>
    <x v="6"/>
    <n v="1"/>
    <n v="1"/>
    <n v="0"/>
    <n v="1"/>
    <n v="0"/>
  </r>
  <r>
    <x v="37"/>
    <x v="7"/>
    <n v="1"/>
    <n v="1"/>
    <n v="1"/>
    <n v="0"/>
    <n v="0"/>
  </r>
  <r>
    <x v="37"/>
    <x v="7"/>
    <n v="5"/>
    <n v="4"/>
    <n v="1"/>
    <n v="3"/>
    <n v="0"/>
  </r>
  <r>
    <x v="37"/>
    <x v="8"/>
    <n v="2"/>
    <n v="2"/>
    <n v="2"/>
    <n v="0"/>
    <n v="0"/>
  </r>
  <r>
    <x v="37"/>
    <x v="9"/>
    <n v="4"/>
    <n v="4"/>
    <n v="1"/>
    <n v="3"/>
    <n v="0"/>
  </r>
  <r>
    <x v="37"/>
    <x v="9"/>
    <n v="9"/>
    <n v="9"/>
    <n v="7"/>
    <n v="2"/>
    <n v="0"/>
  </r>
  <r>
    <x v="37"/>
    <x v="10"/>
    <n v="2"/>
    <n v="2"/>
    <n v="2"/>
    <n v="0"/>
    <n v="0"/>
  </r>
  <r>
    <x v="38"/>
    <x v="11"/>
    <n v="1"/>
    <n v="1"/>
    <n v="1"/>
    <n v="0"/>
    <n v="0"/>
  </r>
  <r>
    <x v="38"/>
    <x v="1"/>
    <n v="2"/>
    <n v="2"/>
    <n v="2"/>
    <n v="0"/>
    <n v="0"/>
  </r>
  <r>
    <x v="38"/>
    <x v="2"/>
    <n v="4"/>
    <n v="4"/>
    <n v="4"/>
    <n v="0"/>
    <n v="0"/>
  </r>
  <r>
    <x v="38"/>
    <x v="2"/>
    <n v="14"/>
    <n v="14"/>
    <n v="12"/>
    <n v="2"/>
    <n v="0"/>
  </r>
  <r>
    <x v="38"/>
    <x v="3"/>
    <n v="9"/>
    <n v="8"/>
    <n v="8"/>
    <n v="0"/>
    <n v="0"/>
  </r>
  <r>
    <x v="38"/>
    <x v="3"/>
    <n v="23"/>
    <n v="20"/>
    <n v="12"/>
    <n v="8"/>
    <n v="0"/>
  </r>
  <r>
    <x v="38"/>
    <x v="4"/>
    <n v="6"/>
    <n v="6"/>
    <n v="6"/>
    <n v="0"/>
    <n v="0"/>
  </r>
  <r>
    <x v="38"/>
    <x v="4"/>
    <n v="20"/>
    <n v="19"/>
    <n v="16"/>
    <n v="3"/>
    <n v="1"/>
  </r>
  <r>
    <x v="38"/>
    <x v="5"/>
    <n v="1"/>
    <n v="1"/>
    <n v="1"/>
    <n v="0"/>
    <n v="0"/>
  </r>
  <r>
    <x v="38"/>
    <x v="5"/>
    <n v="4"/>
    <n v="3"/>
    <n v="3"/>
    <n v="0"/>
    <n v="0"/>
  </r>
  <r>
    <x v="38"/>
    <x v="7"/>
    <n v="6"/>
    <n v="6"/>
    <n v="4"/>
    <n v="2"/>
    <n v="0"/>
  </r>
  <r>
    <x v="38"/>
    <x v="8"/>
    <n v="3"/>
    <n v="3"/>
    <n v="3"/>
    <n v="0"/>
    <n v="0"/>
  </r>
  <r>
    <x v="38"/>
    <x v="9"/>
    <n v="5"/>
    <n v="5"/>
    <n v="4"/>
    <n v="1"/>
    <n v="0"/>
  </r>
  <r>
    <x v="38"/>
    <x v="9"/>
    <n v="20"/>
    <n v="20"/>
    <n v="15"/>
    <n v="5"/>
    <n v="0"/>
  </r>
  <r>
    <x v="38"/>
    <x v="10"/>
    <n v="2"/>
    <n v="1"/>
    <n v="1"/>
    <n v="0"/>
    <n v="0"/>
  </r>
  <r>
    <x v="39"/>
    <x v="1"/>
    <n v="5"/>
    <n v="5"/>
    <n v="5"/>
    <n v="0"/>
    <n v="0"/>
  </r>
  <r>
    <x v="39"/>
    <x v="1"/>
    <n v="15"/>
    <n v="15"/>
    <n v="14"/>
    <n v="1"/>
    <n v="0"/>
  </r>
  <r>
    <x v="39"/>
    <x v="2"/>
    <n v="9"/>
    <n v="8"/>
    <n v="3"/>
    <n v="5"/>
    <n v="0"/>
  </r>
  <r>
    <x v="39"/>
    <x v="2"/>
    <n v="13"/>
    <n v="13"/>
    <n v="9"/>
    <n v="4"/>
    <n v="0"/>
  </r>
  <r>
    <x v="39"/>
    <x v="3"/>
    <n v="10"/>
    <n v="9"/>
    <n v="7"/>
    <n v="2"/>
    <n v="0"/>
  </r>
  <r>
    <x v="39"/>
    <x v="3"/>
    <n v="28"/>
    <n v="26"/>
    <n v="20"/>
    <n v="6"/>
    <n v="0"/>
  </r>
  <r>
    <x v="39"/>
    <x v="4"/>
    <n v="16"/>
    <n v="15"/>
    <n v="4"/>
    <n v="11"/>
    <n v="0"/>
  </r>
  <r>
    <x v="39"/>
    <x v="4"/>
    <n v="31"/>
    <n v="31"/>
    <n v="29"/>
    <n v="2"/>
    <n v="0"/>
  </r>
  <r>
    <x v="39"/>
    <x v="5"/>
    <n v="7"/>
    <n v="7"/>
    <n v="7"/>
    <n v="0"/>
    <n v="0"/>
  </r>
  <r>
    <x v="39"/>
    <x v="5"/>
    <n v="3"/>
    <n v="3"/>
    <n v="3"/>
    <n v="0"/>
    <n v="0"/>
  </r>
  <r>
    <x v="39"/>
    <x v="7"/>
    <n v="5"/>
    <n v="5"/>
    <n v="4"/>
    <n v="1"/>
    <n v="0"/>
  </r>
  <r>
    <x v="39"/>
    <x v="8"/>
    <n v="2"/>
    <n v="1"/>
    <n v="0"/>
    <n v="1"/>
    <n v="0"/>
  </r>
  <r>
    <x v="39"/>
    <x v="8"/>
    <n v="3"/>
    <n v="2"/>
    <n v="1"/>
    <n v="1"/>
    <n v="0"/>
  </r>
  <r>
    <x v="39"/>
    <x v="9"/>
    <n v="10"/>
    <n v="9"/>
    <n v="9"/>
    <n v="0"/>
    <n v="0"/>
  </r>
  <r>
    <x v="39"/>
    <x v="9"/>
    <n v="28"/>
    <n v="28"/>
    <n v="17"/>
    <n v="11"/>
    <n v="0"/>
  </r>
  <r>
    <x v="39"/>
    <x v="10"/>
    <n v="7"/>
    <n v="6"/>
    <n v="6"/>
    <n v="0"/>
    <n v="0"/>
  </r>
  <r>
    <x v="39"/>
    <x v="10"/>
    <n v="10"/>
    <n v="10"/>
    <n v="10"/>
    <n v="0"/>
    <n v="0"/>
  </r>
  <r>
    <x v="40"/>
    <x v="11"/>
    <n v="1"/>
    <n v="1"/>
    <n v="1"/>
    <n v="0"/>
    <n v="0"/>
  </r>
  <r>
    <x v="40"/>
    <x v="11"/>
    <n v="1"/>
    <n v="0"/>
    <n v="0"/>
    <n v="0"/>
    <n v="0"/>
  </r>
  <r>
    <x v="40"/>
    <x v="1"/>
    <n v="3"/>
    <n v="3"/>
    <n v="3"/>
    <n v="0"/>
    <n v="0"/>
  </r>
  <r>
    <x v="40"/>
    <x v="1"/>
    <n v="1"/>
    <n v="1"/>
    <n v="1"/>
    <n v="0"/>
    <n v="0"/>
  </r>
  <r>
    <x v="40"/>
    <x v="2"/>
    <n v="2"/>
    <n v="2"/>
    <n v="2"/>
    <n v="0"/>
    <n v="0"/>
  </r>
  <r>
    <x v="40"/>
    <x v="2"/>
    <n v="1"/>
    <n v="1"/>
    <n v="1"/>
    <n v="0"/>
    <n v="0"/>
  </r>
  <r>
    <x v="40"/>
    <x v="3"/>
    <n v="2"/>
    <n v="1"/>
    <n v="1"/>
    <n v="0"/>
    <n v="0"/>
  </r>
  <r>
    <x v="40"/>
    <x v="3"/>
    <n v="4"/>
    <n v="3"/>
    <n v="3"/>
    <n v="0"/>
    <n v="0"/>
  </r>
  <r>
    <x v="40"/>
    <x v="4"/>
    <n v="1"/>
    <n v="1"/>
    <n v="1"/>
    <n v="0"/>
    <n v="0"/>
  </r>
  <r>
    <x v="40"/>
    <x v="4"/>
    <n v="2"/>
    <n v="2"/>
    <n v="2"/>
    <n v="0"/>
    <n v="0"/>
  </r>
  <r>
    <x v="40"/>
    <x v="9"/>
    <n v="1"/>
    <n v="1"/>
    <n v="1"/>
    <n v="0"/>
    <n v="0"/>
  </r>
  <r>
    <x v="41"/>
    <x v="11"/>
    <n v="1"/>
    <n v="1"/>
    <n v="0"/>
    <n v="1"/>
    <n v="0"/>
  </r>
  <r>
    <x v="41"/>
    <x v="11"/>
    <n v="3"/>
    <n v="1"/>
    <n v="0"/>
    <n v="1"/>
    <n v="0"/>
  </r>
  <r>
    <x v="41"/>
    <x v="0"/>
    <n v="2"/>
    <n v="0"/>
    <n v="0"/>
    <n v="0"/>
    <n v="0"/>
  </r>
  <r>
    <x v="41"/>
    <x v="12"/>
    <n v="1"/>
    <n v="0"/>
    <n v="0"/>
    <n v="0"/>
    <n v="0"/>
  </r>
  <r>
    <x v="41"/>
    <x v="1"/>
    <n v="1"/>
    <n v="1"/>
    <n v="1"/>
    <n v="0"/>
    <n v="0"/>
  </r>
  <r>
    <x v="41"/>
    <x v="1"/>
    <n v="2"/>
    <n v="2"/>
    <n v="2"/>
    <n v="0"/>
    <n v="0"/>
  </r>
  <r>
    <x v="41"/>
    <x v="2"/>
    <n v="9"/>
    <n v="9"/>
    <n v="3"/>
    <n v="6"/>
    <n v="0"/>
  </r>
  <r>
    <x v="41"/>
    <x v="2"/>
    <n v="11"/>
    <n v="11"/>
    <n v="6"/>
    <n v="5"/>
    <n v="0"/>
  </r>
  <r>
    <x v="41"/>
    <x v="3"/>
    <n v="13"/>
    <n v="9"/>
    <n v="5"/>
    <n v="4"/>
    <n v="0"/>
  </r>
  <r>
    <x v="41"/>
    <x v="3"/>
    <n v="28"/>
    <n v="25"/>
    <n v="19"/>
    <n v="6"/>
    <n v="0"/>
  </r>
  <r>
    <x v="41"/>
    <x v="4"/>
    <n v="6"/>
    <n v="5"/>
    <n v="3"/>
    <n v="2"/>
    <n v="0"/>
  </r>
  <r>
    <x v="41"/>
    <x v="4"/>
    <n v="12"/>
    <n v="12"/>
    <n v="11"/>
    <n v="1"/>
    <n v="0"/>
  </r>
  <r>
    <x v="41"/>
    <x v="5"/>
    <n v="8"/>
    <n v="8"/>
    <n v="8"/>
    <n v="0"/>
    <n v="0"/>
  </r>
  <r>
    <x v="41"/>
    <x v="5"/>
    <n v="13"/>
    <n v="10"/>
    <n v="10"/>
    <n v="0"/>
    <n v="0"/>
  </r>
  <r>
    <x v="41"/>
    <x v="6"/>
    <n v="1"/>
    <n v="1"/>
    <n v="0"/>
    <n v="1"/>
    <n v="0"/>
  </r>
  <r>
    <x v="41"/>
    <x v="7"/>
    <n v="4"/>
    <n v="3"/>
    <n v="1"/>
    <n v="2"/>
    <n v="0"/>
  </r>
  <r>
    <x v="41"/>
    <x v="7"/>
    <n v="8"/>
    <n v="8"/>
    <n v="5"/>
    <n v="3"/>
    <n v="0"/>
  </r>
  <r>
    <x v="41"/>
    <x v="8"/>
    <n v="2"/>
    <n v="2"/>
    <n v="2"/>
    <n v="0"/>
    <n v="0"/>
  </r>
  <r>
    <x v="41"/>
    <x v="9"/>
    <n v="7"/>
    <n v="7"/>
    <n v="7"/>
    <n v="0"/>
    <n v="0"/>
  </r>
  <r>
    <x v="41"/>
    <x v="9"/>
    <n v="21"/>
    <n v="21"/>
    <n v="16"/>
    <n v="5"/>
    <n v="0"/>
  </r>
  <r>
    <x v="41"/>
    <x v="10"/>
    <n v="1"/>
    <n v="1"/>
    <n v="1"/>
    <n v="0"/>
    <n v="0"/>
  </r>
  <r>
    <x v="41"/>
    <x v="10"/>
    <n v="2"/>
    <n v="2"/>
    <n v="2"/>
    <n v="0"/>
    <n v="0"/>
  </r>
  <r>
    <x v="42"/>
    <x v="12"/>
    <n v="1"/>
    <n v="0"/>
    <n v="0"/>
    <n v="0"/>
    <n v="0"/>
  </r>
  <r>
    <x v="42"/>
    <x v="1"/>
    <n v="3"/>
    <n v="3"/>
    <n v="0"/>
    <n v="3"/>
    <n v="0"/>
  </r>
  <r>
    <x v="42"/>
    <x v="1"/>
    <n v="9"/>
    <n v="9"/>
    <n v="8"/>
    <n v="1"/>
    <n v="0"/>
  </r>
  <r>
    <x v="42"/>
    <x v="2"/>
    <n v="13"/>
    <n v="13"/>
    <n v="12"/>
    <n v="1"/>
    <n v="0"/>
  </r>
  <r>
    <x v="42"/>
    <x v="2"/>
    <n v="33"/>
    <n v="33"/>
    <n v="32"/>
    <n v="1"/>
    <n v="0"/>
  </r>
  <r>
    <x v="42"/>
    <x v="3"/>
    <n v="11"/>
    <n v="10"/>
    <n v="10"/>
    <n v="0"/>
    <n v="0"/>
  </r>
  <r>
    <x v="42"/>
    <x v="3"/>
    <n v="50"/>
    <n v="50"/>
    <n v="40"/>
    <n v="10"/>
    <n v="0"/>
  </r>
  <r>
    <x v="42"/>
    <x v="4"/>
    <n v="2"/>
    <n v="2"/>
    <n v="2"/>
    <n v="0"/>
    <n v="0"/>
  </r>
  <r>
    <x v="42"/>
    <x v="4"/>
    <n v="69"/>
    <n v="69"/>
    <n v="62"/>
    <n v="7"/>
    <n v="0"/>
  </r>
  <r>
    <x v="42"/>
    <x v="5"/>
    <n v="1"/>
    <n v="1"/>
    <n v="1"/>
    <n v="0"/>
    <n v="0"/>
  </r>
  <r>
    <x v="42"/>
    <x v="5"/>
    <n v="1"/>
    <n v="1"/>
    <n v="1"/>
    <n v="0"/>
    <n v="0"/>
  </r>
  <r>
    <x v="42"/>
    <x v="9"/>
    <n v="9"/>
    <n v="8"/>
    <n v="8"/>
    <n v="0"/>
    <n v="0"/>
  </r>
  <r>
    <x v="42"/>
    <x v="9"/>
    <n v="82"/>
    <n v="82"/>
    <n v="80"/>
    <n v="2"/>
    <n v="0"/>
  </r>
  <r>
    <x v="42"/>
    <x v="10"/>
    <n v="5"/>
    <n v="5"/>
    <n v="5"/>
    <n v="0"/>
    <n v="0"/>
  </r>
  <r>
    <x v="43"/>
    <x v="11"/>
    <n v="1"/>
    <n v="1"/>
    <n v="1"/>
    <n v="0"/>
    <n v="0"/>
  </r>
  <r>
    <x v="43"/>
    <x v="2"/>
    <n v="5"/>
    <n v="4"/>
    <n v="3"/>
    <n v="1"/>
    <n v="0"/>
  </r>
  <r>
    <x v="43"/>
    <x v="2"/>
    <n v="14"/>
    <n v="14"/>
    <n v="14"/>
    <n v="0"/>
    <n v="0"/>
  </r>
  <r>
    <x v="43"/>
    <x v="3"/>
    <n v="7"/>
    <n v="5"/>
    <n v="5"/>
    <n v="0"/>
    <n v="0"/>
  </r>
  <r>
    <x v="43"/>
    <x v="3"/>
    <n v="30"/>
    <n v="30"/>
    <n v="25"/>
    <n v="5"/>
    <n v="0"/>
  </r>
  <r>
    <x v="43"/>
    <x v="4"/>
    <n v="5"/>
    <n v="5"/>
    <n v="5"/>
    <n v="0"/>
    <n v="0"/>
  </r>
  <r>
    <x v="43"/>
    <x v="4"/>
    <n v="25"/>
    <n v="25"/>
    <n v="21"/>
    <n v="4"/>
    <n v="0"/>
  </r>
  <r>
    <x v="43"/>
    <x v="5"/>
    <n v="5"/>
    <n v="5"/>
    <n v="5"/>
    <n v="0"/>
    <n v="0"/>
  </r>
  <r>
    <x v="43"/>
    <x v="7"/>
    <n v="1"/>
    <n v="1"/>
    <n v="1"/>
    <n v="0"/>
    <n v="0"/>
  </r>
  <r>
    <x v="43"/>
    <x v="7"/>
    <n v="7"/>
    <n v="7"/>
    <n v="4"/>
    <n v="3"/>
    <n v="0"/>
  </r>
  <r>
    <x v="43"/>
    <x v="8"/>
    <n v="1"/>
    <n v="1"/>
    <n v="1"/>
    <n v="0"/>
    <n v="0"/>
  </r>
  <r>
    <x v="43"/>
    <x v="9"/>
    <n v="8"/>
    <n v="8"/>
    <n v="8"/>
    <n v="0"/>
    <n v="0"/>
  </r>
  <r>
    <x v="43"/>
    <x v="9"/>
    <n v="25"/>
    <n v="25"/>
    <n v="23"/>
    <n v="2"/>
    <n v="0"/>
  </r>
  <r>
    <x v="44"/>
    <x v="11"/>
    <n v="3"/>
    <n v="1"/>
    <n v="1"/>
    <n v="0"/>
    <n v="0"/>
  </r>
  <r>
    <x v="44"/>
    <x v="11"/>
    <n v="4"/>
    <n v="3"/>
    <n v="3"/>
    <n v="0"/>
    <n v="0"/>
  </r>
  <r>
    <x v="44"/>
    <x v="1"/>
    <n v="12"/>
    <n v="11"/>
    <n v="11"/>
    <n v="0"/>
    <n v="0"/>
  </r>
  <r>
    <x v="44"/>
    <x v="1"/>
    <n v="18"/>
    <n v="17"/>
    <n v="15"/>
    <n v="2"/>
    <n v="0"/>
  </r>
  <r>
    <x v="44"/>
    <x v="2"/>
    <n v="21"/>
    <n v="20"/>
    <n v="18"/>
    <n v="2"/>
    <n v="0"/>
  </r>
  <r>
    <x v="44"/>
    <x v="2"/>
    <n v="58"/>
    <n v="56"/>
    <n v="45"/>
    <n v="11"/>
    <n v="0"/>
  </r>
  <r>
    <x v="44"/>
    <x v="3"/>
    <n v="37"/>
    <n v="30"/>
    <n v="29"/>
    <n v="1"/>
    <n v="0"/>
  </r>
  <r>
    <x v="44"/>
    <x v="3"/>
    <n v="89"/>
    <n v="85"/>
    <n v="73"/>
    <n v="12"/>
    <n v="0"/>
  </r>
  <r>
    <x v="44"/>
    <x v="4"/>
    <n v="45"/>
    <n v="43"/>
    <n v="29"/>
    <n v="14"/>
    <n v="0"/>
  </r>
  <r>
    <x v="44"/>
    <x v="4"/>
    <n v="87"/>
    <n v="84"/>
    <n v="83"/>
    <n v="1"/>
    <n v="1"/>
  </r>
  <r>
    <x v="44"/>
    <x v="5"/>
    <n v="22"/>
    <n v="22"/>
    <n v="22"/>
    <n v="0"/>
    <n v="0"/>
  </r>
  <r>
    <x v="44"/>
    <x v="5"/>
    <n v="14"/>
    <n v="14"/>
    <n v="14"/>
    <n v="0"/>
    <n v="0"/>
  </r>
  <r>
    <x v="44"/>
    <x v="7"/>
    <n v="5"/>
    <n v="5"/>
    <n v="5"/>
    <n v="0"/>
    <n v="0"/>
  </r>
  <r>
    <x v="44"/>
    <x v="7"/>
    <n v="23"/>
    <n v="21"/>
    <n v="17"/>
    <n v="4"/>
    <n v="0"/>
  </r>
  <r>
    <x v="44"/>
    <x v="8"/>
    <n v="8"/>
    <n v="8"/>
    <n v="8"/>
    <n v="0"/>
    <n v="0"/>
  </r>
  <r>
    <x v="44"/>
    <x v="9"/>
    <n v="15"/>
    <n v="14"/>
    <n v="9"/>
    <n v="5"/>
    <n v="0"/>
  </r>
  <r>
    <x v="44"/>
    <x v="9"/>
    <n v="61"/>
    <n v="61"/>
    <n v="47"/>
    <n v="14"/>
    <n v="0"/>
  </r>
  <r>
    <x v="44"/>
    <x v="10"/>
    <n v="4"/>
    <n v="4"/>
    <n v="4"/>
    <n v="0"/>
    <n v="0"/>
  </r>
  <r>
    <x v="44"/>
    <x v="10"/>
    <n v="5"/>
    <n v="5"/>
    <n v="2"/>
    <n v="3"/>
    <n v="0"/>
  </r>
  <r>
    <x v="45"/>
    <x v="11"/>
    <n v="1"/>
    <n v="1"/>
    <n v="1"/>
    <n v="0"/>
    <n v="0"/>
  </r>
  <r>
    <x v="45"/>
    <x v="11"/>
    <n v="2"/>
    <n v="2"/>
    <n v="2"/>
    <n v="0"/>
    <n v="0"/>
  </r>
  <r>
    <x v="45"/>
    <x v="12"/>
    <n v="1"/>
    <n v="0"/>
    <n v="0"/>
    <n v="0"/>
    <n v="0"/>
  </r>
  <r>
    <x v="45"/>
    <x v="1"/>
    <n v="11"/>
    <n v="11"/>
    <n v="11"/>
    <n v="0"/>
    <n v="0"/>
  </r>
  <r>
    <x v="45"/>
    <x v="1"/>
    <n v="11"/>
    <n v="10"/>
    <n v="10"/>
    <n v="0"/>
    <n v="0"/>
  </r>
  <r>
    <x v="45"/>
    <x v="2"/>
    <n v="32"/>
    <n v="30"/>
    <n v="24"/>
    <n v="6"/>
    <n v="0"/>
  </r>
  <r>
    <x v="45"/>
    <x v="2"/>
    <n v="53"/>
    <n v="52"/>
    <n v="51"/>
    <n v="1"/>
    <n v="0"/>
  </r>
  <r>
    <x v="45"/>
    <x v="3"/>
    <n v="26"/>
    <n v="20"/>
    <n v="16"/>
    <n v="4"/>
    <n v="0"/>
  </r>
  <r>
    <x v="45"/>
    <x v="3"/>
    <n v="82"/>
    <n v="79"/>
    <n v="79"/>
    <n v="0"/>
    <n v="1"/>
  </r>
  <r>
    <x v="45"/>
    <x v="4"/>
    <n v="26"/>
    <n v="25"/>
    <n v="16"/>
    <n v="9"/>
    <n v="0"/>
  </r>
  <r>
    <x v="45"/>
    <x v="4"/>
    <n v="111"/>
    <n v="111"/>
    <n v="106"/>
    <n v="5"/>
    <n v="0"/>
  </r>
  <r>
    <x v="45"/>
    <x v="5"/>
    <n v="11"/>
    <n v="11"/>
    <n v="11"/>
    <n v="0"/>
    <n v="0"/>
  </r>
  <r>
    <x v="45"/>
    <x v="6"/>
    <n v="3"/>
    <n v="3"/>
    <n v="3"/>
    <n v="0"/>
    <n v="0"/>
  </r>
  <r>
    <x v="45"/>
    <x v="6"/>
    <n v="1"/>
    <n v="1"/>
    <n v="1"/>
    <n v="0"/>
    <n v="0"/>
  </r>
  <r>
    <x v="45"/>
    <x v="7"/>
    <n v="5"/>
    <n v="3"/>
    <n v="3"/>
    <n v="0"/>
    <n v="0"/>
  </r>
  <r>
    <x v="45"/>
    <x v="7"/>
    <n v="25"/>
    <n v="23"/>
    <n v="23"/>
    <n v="0"/>
    <n v="0"/>
  </r>
  <r>
    <x v="45"/>
    <x v="8"/>
    <n v="2"/>
    <n v="0"/>
    <n v="0"/>
    <n v="0"/>
    <n v="0"/>
  </r>
  <r>
    <x v="45"/>
    <x v="8"/>
    <n v="7"/>
    <n v="7"/>
    <n v="6"/>
    <n v="1"/>
    <n v="0"/>
  </r>
  <r>
    <x v="45"/>
    <x v="9"/>
    <n v="19"/>
    <n v="19"/>
    <n v="18"/>
    <n v="1"/>
    <n v="0"/>
  </r>
  <r>
    <x v="45"/>
    <x v="9"/>
    <n v="67"/>
    <n v="67"/>
    <n v="63"/>
    <n v="4"/>
    <n v="0"/>
  </r>
  <r>
    <x v="45"/>
    <x v="10"/>
    <n v="9"/>
    <n v="6"/>
    <n v="4"/>
    <n v="2"/>
    <n v="0"/>
  </r>
  <r>
    <x v="45"/>
    <x v="10"/>
    <n v="8"/>
    <n v="8"/>
    <n v="7"/>
    <n v="1"/>
    <n v="0"/>
  </r>
  <r>
    <x v="46"/>
    <x v="1"/>
    <n v="4"/>
    <n v="4"/>
    <n v="4"/>
    <n v="0"/>
    <n v="0"/>
  </r>
  <r>
    <x v="46"/>
    <x v="1"/>
    <n v="3"/>
    <n v="3"/>
    <n v="3"/>
    <n v="0"/>
    <n v="0"/>
  </r>
  <r>
    <x v="46"/>
    <x v="2"/>
    <n v="4"/>
    <n v="4"/>
    <n v="4"/>
    <n v="0"/>
    <n v="0"/>
  </r>
  <r>
    <x v="46"/>
    <x v="2"/>
    <n v="5"/>
    <n v="5"/>
    <n v="5"/>
    <n v="0"/>
    <n v="0"/>
  </r>
  <r>
    <x v="46"/>
    <x v="3"/>
    <n v="5"/>
    <n v="5"/>
    <n v="4"/>
    <n v="1"/>
    <n v="0"/>
  </r>
  <r>
    <x v="46"/>
    <x v="3"/>
    <n v="9"/>
    <n v="9"/>
    <n v="8"/>
    <n v="1"/>
    <n v="0"/>
  </r>
  <r>
    <x v="46"/>
    <x v="4"/>
    <n v="7"/>
    <n v="7"/>
    <n v="7"/>
    <n v="0"/>
    <n v="0"/>
  </r>
  <r>
    <x v="46"/>
    <x v="4"/>
    <n v="10"/>
    <n v="10"/>
    <n v="10"/>
    <n v="0"/>
    <n v="0"/>
  </r>
  <r>
    <x v="46"/>
    <x v="5"/>
    <n v="7"/>
    <n v="7"/>
    <n v="7"/>
    <n v="0"/>
    <n v="0"/>
  </r>
  <r>
    <x v="46"/>
    <x v="5"/>
    <n v="2"/>
    <n v="2"/>
    <n v="2"/>
    <n v="0"/>
    <n v="0"/>
  </r>
  <r>
    <x v="46"/>
    <x v="7"/>
    <n v="1"/>
    <n v="1"/>
    <n v="1"/>
    <n v="0"/>
    <n v="0"/>
  </r>
  <r>
    <x v="46"/>
    <x v="7"/>
    <n v="4"/>
    <n v="4"/>
    <n v="4"/>
    <n v="0"/>
    <n v="0"/>
  </r>
  <r>
    <x v="46"/>
    <x v="8"/>
    <n v="1"/>
    <n v="1"/>
    <n v="1"/>
    <n v="0"/>
    <n v="0"/>
  </r>
  <r>
    <x v="46"/>
    <x v="9"/>
    <n v="3"/>
    <n v="3"/>
    <n v="3"/>
    <n v="0"/>
    <n v="0"/>
  </r>
  <r>
    <x v="46"/>
    <x v="9"/>
    <n v="13"/>
    <n v="13"/>
    <n v="11"/>
    <n v="2"/>
    <n v="0"/>
  </r>
  <r>
    <x v="46"/>
    <x v="10"/>
    <n v="4"/>
    <n v="4"/>
    <n v="4"/>
    <n v="0"/>
    <n v="0"/>
  </r>
  <r>
    <x v="46"/>
    <x v="10"/>
    <n v="3"/>
    <n v="3"/>
    <n v="3"/>
    <n v="0"/>
    <n v="0"/>
  </r>
  <r>
    <x v="47"/>
    <x v="11"/>
    <n v="1"/>
    <n v="1"/>
    <n v="1"/>
    <n v="0"/>
    <n v="0"/>
  </r>
  <r>
    <x v="47"/>
    <x v="13"/>
    <n v="2"/>
    <n v="2"/>
    <n v="1"/>
    <n v="1"/>
    <n v="0"/>
  </r>
  <r>
    <x v="47"/>
    <x v="1"/>
    <n v="1"/>
    <n v="1"/>
    <n v="1"/>
    <n v="0"/>
    <n v="0"/>
  </r>
  <r>
    <x v="47"/>
    <x v="1"/>
    <n v="4"/>
    <n v="4"/>
    <n v="3"/>
    <n v="1"/>
    <n v="0"/>
  </r>
  <r>
    <x v="47"/>
    <x v="2"/>
    <n v="4"/>
    <n v="4"/>
    <n v="3"/>
    <n v="1"/>
    <n v="0"/>
  </r>
  <r>
    <x v="47"/>
    <x v="2"/>
    <n v="7"/>
    <n v="7"/>
    <n v="6"/>
    <n v="1"/>
    <n v="0"/>
  </r>
  <r>
    <x v="47"/>
    <x v="3"/>
    <n v="4"/>
    <n v="4"/>
    <n v="2"/>
    <n v="2"/>
    <n v="0"/>
  </r>
  <r>
    <x v="47"/>
    <x v="3"/>
    <n v="29"/>
    <n v="26"/>
    <n v="17"/>
    <n v="9"/>
    <n v="0"/>
  </r>
  <r>
    <x v="47"/>
    <x v="16"/>
    <n v="3"/>
    <n v="3"/>
    <n v="1"/>
    <n v="2"/>
    <n v="0"/>
  </r>
  <r>
    <x v="47"/>
    <x v="4"/>
    <n v="4"/>
    <n v="2"/>
    <n v="2"/>
    <n v="0"/>
    <n v="0"/>
  </r>
  <r>
    <x v="47"/>
    <x v="4"/>
    <n v="8"/>
    <n v="8"/>
    <n v="7"/>
    <n v="1"/>
    <n v="0"/>
  </r>
  <r>
    <x v="47"/>
    <x v="5"/>
    <n v="4"/>
    <n v="4"/>
    <n v="4"/>
    <n v="0"/>
    <n v="0"/>
  </r>
  <r>
    <x v="47"/>
    <x v="7"/>
    <n v="3"/>
    <n v="3"/>
    <n v="2"/>
    <n v="1"/>
    <n v="0"/>
  </r>
  <r>
    <x v="47"/>
    <x v="9"/>
    <n v="4"/>
    <n v="4"/>
    <n v="3"/>
    <n v="1"/>
    <n v="0"/>
  </r>
  <r>
    <x v="47"/>
    <x v="9"/>
    <n v="9"/>
    <n v="9"/>
    <n v="9"/>
    <n v="0"/>
    <n v="0"/>
  </r>
  <r>
    <x v="47"/>
    <x v="10"/>
    <n v="3"/>
    <n v="3"/>
    <n v="3"/>
    <n v="0"/>
    <n v="0"/>
  </r>
  <r>
    <x v="48"/>
    <x v="11"/>
    <n v="1"/>
    <n v="1"/>
    <n v="1"/>
    <n v="0"/>
    <n v="0"/>
  </r>
  <r>
    <x v="48"/>
    <x v="11"/>
    <n v="9"/>
    <n v="6"/>
    <n v="6"/>
    <n v="0"/>
    <n v="0"/>
  </r>
  <r>
    <x v="48"/>
    <x v="12"/>
    <n v="2"/>
    <n v="0"/>
    <n v="0"/>
    <n v="0"/>
    <n v="0"/>
  </r>
  <r>
    <x v="48"/>
    <x v="1"/>
    <n v="9"/>
    <n v="9"/>
    <n v="8"/>
    <n v="1"/>
    <n v="0"/>
  </r>
  <r>
    <x v="48"/>
    <x v="1"/>
    <n v="26"/>
    <n v="23"/>
    <n v="16"/>
    <n v="7"/>
    <n v="0"/>
  </r>
  <r>
    <x v="48"/>
    <x v="2"/>
    <n v="10"/>
    <n v="10"/>
    <n v="7"/>
    <n v="3"/>
    <n v="0"/>
  </r>
  <r>
    <x v="48"/>
    <x v="2"/>
    <n v="48"/>
    <n v="46"/>
    <n v="45"/>
    <n v="1"/>
    <n v="0"/>
  </r>
  <r>
    <x v="48"/>
    <x v="3"/>
    <n v="25"/>
    <n v="17"/>
    <n v="10"/>
    <n v="7"/>
    <n v="0"/>
  </r>
  <r>
    <x v="48"/>
    <x v="3"/>
    <n v="77"/>
    <n v="72"/>
    <n v="70"/>
    <n v="2"/>
    <n v="0"/>
  </r>
  <r>
    <x v="48"/>
    <x v="16"/>
    <n v="4"/>
    <n v="4"/>
    <n v="4"/>
    <n v="0"/>
    <n v="0"/>
  </r>
  <r>
    <x v="48"/>
    <x v="4"/>
    <n v="20"/>
    <n v="20"/>
    <n v="14"/>
    <n v="6"/>
    <n v="0"/>
  </r>
  <r>
    <x v="48"/>
    <x v="4"/>
    <n v="78"/>
    <n v="77"/>
    <n v="74"/>
    <n v="3"/>
    <n v="0"/>
  </r>
  <r>
    <x v="48"/>
    <x v="5"/>
    <n v="3"/>
    <n v="3"/>
    <n v="3"/>
    <n v="0"/>
    <n v="0"/>
  </r>
  <r>
    <x v="48"/>
    <x v="5"/>
    <n v="10"/>
    <n v="10"/>
    <n v="10"/>
    <n v="0"/>
    <n v="0"/>
  </r>
  <r>
    <x v="48"/>
    <x v="6"/>
    <n v="1"/>
    <n v="0"/>
    <n v="0"/>
    <n v="0"/>
    <n v="0"/>
  </r>
  <r>
    <x v="48"/>
    <x v="7"/>
    <n v="3"/>
    <n v="2"/>
    <n v="2"/>
    <n v="0"/>
    <n v="0"/>
  </r>
  <r>
    <x v="48"/>
    <x v="7"/>
    <n v="5"/>
    <n v="5"/>
    <n v="5"/>
    <n v="0"/>
    <n v="0"/>
  </r>
  <r>
    <x v="48"/>
    <x v="8"/>
    <n v="1"/>
    <n v="1"/>
    <n v="1"/>
    <n v="0"/>
    <n v="0"/>
  </r>
  <r>
    <x v="48"/>
    <x v="9"/>
    <n v="19"/>
    <n v="19"/>
    <n v="19"/>
    <n v="0"/>
    <n v="0"/>
  </r>
  <r>
    <x v="48"/>
    <x v="9"/>
    <n v="65"/>
    <n v="65"/>
    <n v="58"/>
    <n v="7"/>
    <n v="0"/>
  </r>
  <r>
    <x v="48"/>
    <x v="10"/>
    <n v="22"/>
    <n v="21"/>
    <n v="14"/>
    <n v="7"/>
    <n v="0"/>
  </r>
  <r>
    <x v="48"/>
    <x v="10"/>
    <n v="25"/>
    <n v="25"/>
    <n v="24"/>
    <n v="1"/>
    <n v="0"/>
  </r>
  <r>
    <x v="49"/>
    <x v="11"/>
    <n v="2"/>
    <n v="0"/>
    <n v="0"/>
    <n v="0"/>
    <n v="0"/>
  </r>
  <r>
    <x v="49"/>
    <x v="11"/>
    <n v="1"/>
    <n v="1"/>
    <n v="1"/>
    <n v="0"/>
    <n v="0"/>
  </r>
  <r>
    <x v="49"/>
    <x v="1"/>
    <n v="11"/>
    <n v="10"/>
    <n v="7"/>
    <n v="3"/>
    <n v="0"/>
  </r>
  <r>
    <x v="49"/>
    <x v="1"/>
    <n v="38"/>
    <n v="37"/>
    <n v="36"/>
    <n v="1"/>
    <n v="0"/>
  </r>
  <r>
    <x v="49"/>
    <x v="2"/>
    <n v="10"/>
    <n v="10"/>
    <n v="7"/>
    <n v="3"/>
    <n v="0"/>
  </r>
  <r>
    <x v="49"/>
    <x v="2"/>
    <n v="39"/>
    <n v="37"/>
    <n v="28"/>
    <n v="9"/>
    <n v="0"/>
  </r>
  <r>
    <x v="49"/>
    <x v="3"/>
    <n v="44"/>
    <n v="36"/>
    <n v="30"/>
    <n v="6"/>
    <n v="0"/>
  </r>
  <r>
    <x v="49"/>
    <x v="3"/>
    <n v="111"/>
    <n v="108"/>
    <n v="103"/>
    <n v="5"/>
    <n v="1"/>
  </r>
  <r>
    <x v="49"/>
    <x v="4"/>
    <n v="33"/>
    <n v="30"/>
    <n v="20"/>
    <n v="10"/>
    <n v="0"/>
  </r>
  <r>
    <x v="49"/>
    <x v="4"/>
    <n v="104"/>
    <n v="102"/>
    <n v="97"/>
    <n v="5"/>
    <n v="1"/>
  </r>
  <r>
    <x v="49"/>
    <x v="5"/>
    <n v="15"/>
    <n v="15"/>
    <n v="15"/>
    <n v="0"/>
    <n v="0"/>
  </r>
  <r>
    <x v="49"/>
    <x v="5"/>
    <n v="40"/>
    <n v="40"/>
    <n v="40"/>
    <n v="0"/>
    <n v="0"/>
  </r>
  <r>
    <x v="49"/>
    <x v="6"/>
    <n v="4"/>
    <n v="4"/>
    <n v="4"/>
    <n v="0"/>
    <n v="0"/>
  </r>
  <r>
    <x v="49"/>
    <x v="6"/>
    <n v="38"/>
    <n v="33"/>
    <n v="28"/>
    <n v="5"/>
    <n v="0"/>
  </r>
  <r>
    <x v="49"/>
    <x v="7"/>
    <n v="3"/>
    <n v="2"/>
    <n v="2"/>
    <n v="0"/>
    <n v="0"/>
  </r>
  <r>
    <x v="49"/>
    <x v="7"/>
    <n v="14"/>
    <n v="14"/>
    <n v="13"/>
    <n v="1"/>
    <n v="0"/>
  </r>
  <r>
    <x v="49"/>
    <x v="8"/>
    <n v="3"/>
    <n v="3"/>
    <n v="3"/>
    <n v="0"/>
    <n v="0"/>
  </r>
  <r>
    <x v="49"/>
    <x v="8"/>
    <n v="6"/>
    <n v="6"/>
    <n v="5"/>
    <n v="1"/>
    <n v="0"/>
  </r>
  <r>
    <x v="49"/>
    <x v="9"/>
    <n v="22"/>
    <n v="21"/>
    <n v="20"/>
    <n v="1"/>
    <n v="0"/>
  </r>
  <r>
    <x v="49"/>
    <x v="9"/>
    <n v="98"/>
    <n v="98"/>
    <n v="84"/>
    <n v="14"/>
    <n v="0"/>
  </r>
  <r>
    <x v="49"/>
    <x v="10"/>
    <n v="9"/>
    <n v="9"/>
    <n v="3"/>
    <n v="6"/>
    <n v="0"/>
  </r>
  <r>
    <x v="49"/>
    <x v="10"/>
    <n v="9"/>
    <n v="9"/>
    <n v="8"/>
    <n v="1"/>
    <n v="0"/>
  </r>
  <r>
    <x v="50"/>
    <x v="11"/>
    <n v="1"/>
    <n v="1"/>
    <n v="0"/>
    <n v="1"/>
    <n v="0"/>
  </r>
  <r>
    <x v="50"/>
    <x v="11"/>
    <n v="1"/>
    <n v="1"/>
    <n v="1"/>
    <n v="0"/>
    <n v="0"/>
  </r>
  <r>
    <x v="50"/>
    <x v="12"/>
    <n v="1"/>
    <n v="0"/>
    <n v="0"/>
    <n v="0"/>
    <n v="0"/>
  </r>
  <r>
    <x v="50"/>
    <x v="1"/>
    <n v="6"/>
    <n v="6"/>
    <n v="2"/>
    <n v="4"/>
    <n v="0"/>
  </r>
  <r>
    <x v="50"/>
    <x v="1"/>
    <n v="33"/>
    <n v="33"/>
    <n v="28"/>
    <n v="5"/>
    <n v="0"/>
  </r>
  <r>
    <x v="50"/>
    <x v="2"/>
    <n v="18"/>
    <n v="18"/>
    <n v="8"/>
    <n v="10"/>
    <n v="0"/>
  </r>
  <r>
    <x v="50"/>
    <x v="2"/>
    <n v="62"/>
    <n v="61"/>
    <n v="54"/>
    <n v="7"/>
    <n v="1"/>
  </r>
  <r>
    <x v="50"/>
    <x v="3"/>
    <n v="23"/>
    <n v="20"/>
    <n v="16"/>
    <n v="4"/>
    <n v="0"/>
  </r>
  <r>
    <x v="50"/>
    <x v="3"/>
    <n v="90"/>
    <n v="84"/>
    <n v="65"/>
    <n v="19"/>
    <n v="1"/>
  </r>
  <r>
    <x v="50"/>
    <x v="4"/>
    <n v="23"/>
    <n v="22"/>
    <n v="10"/>
    <n v="12"/>
    <n v="0"/>
  </r>
  <r>
    <x v="50"/>
    <x v="4"/>
    <n v="73"/>
    <n v="70"/>
    <n v="48"/>
    <n v="22"/>
    <n v="2"/>
  </r>
  <r>
    <x v="50"/>
    <x v="5"/>
    <n v="8"/>
    <n v="6"/>
    <n v="6"/>
    <n v="0"/>
    <n v="0"/>
  </r>
  <r>
    <x v="50"/>
    <x v="5"/>
    <n v="13"/>
    <n v="12"/>
    <n v="12"/>
    <n v="0"/>
    <n v="0"/>
  </r>
  <r>
    <x v="50"/>
    <x v="6"/>
    <n v="1"/>
    <n v="1"/>
    <n v="0"/>
    <n v="1"/>
    <n v="0"/>
  </r>
  <r>
    <x v="50"/>
    <x v="6"/>
    <n v="3"/>
    <n v="3"/>
    <n v="2"/>
    <n v="1"/>
    <n v="0"/>
  </r>
  <r>
    <x v="50"/>
    <x v="7"/>
    <n v="7"/>
    <n v="7"/>
    <n v="6"/>
    <n v="1"/>
    <n v="0"/>
  </r>
  <r>
    <x v="50"/>
    <x v="7"/>
    <n v="19"/>
    <n v="18"/>
    <n v="11"/>
    <n v="7"/>
    <n v="1"/>
  </r>
  <r>
    <x v="50"/>
    <x v="8"/>
    <n v="4"/>
    <n v="3"/>
    <n v="2"/>
    <n v="1"/>
    <n v="0"/>
  </r>
  <r>
    <x v="50"/>
    <x v="8"/>
    <n v="2"/>
    <n v="2"/>
    <n v="2"/>
    <n v="0"/>
    <n v="0"/>
  </r>
  <r>
    <x v="50"/>
    <x v="9"/>
    <n v="17"/>
    <n v="17"/>
    <n v="16"/>
    <n v="1"/>
    <n v="0"/>
  </r>
  <r>
    <x v="50"/>
    <x v="9"/>
    <n v="46"/>
    <n v="45"/>
    <n v="36"/>
    <n v="9"/>
    <n v="0"/>
  </r>
  <r>
    <x v="50"/>
    <x v="10"/>
    <n v="5"/>
    <n v="5"/>
    <n v="4"/>
    <n v="1"/>
    <n v="0"/>
  </r>
  <r>
    <x v="50"/>
    <x v="10"/>
    <n v="18"/>
    <n v="14"/>
    <n v="14"/>
    <n v="0"/>
    <n v="0"/>
  </r>
  <r>
    <x v="51"/>
    <x v="2"/>
    <n v="2"/>
    <n v="2"/>
    <n v="2"/>
    <n v="0"/>
    <n v="0"/>
  </r>
  <r>
    <x v="51"/>
    <x v="3"/>
    <n v="5"/>
    <n v="5"/>
    <n v="4"/>
    <n v="1"/>
    <n v="0"/>
  </r>
  <r>
    <x v="51"/>
    <x v="4"/>
    <n v="5"/>
    <n v="5"/>
    <n v="5"/>
    <n v="0"/>
    <n v="0"/>
  </r>
  <r>
    <x v="51"/>
    <x v="4"/>
    <n v="1"/>
    <n v="1"/>
    <n v="1"/>
    <n v="0"/>
    <n v="0"/>
  </r>
  <r>
    <x v="51"/>
    <x v="8"/>
    <n v="1"/>
    <n v="1"/>
    <n v="0"/>
    <n v="1"/>
    <n v="0"/>
  </r>
  <r>
    <x v="51"/>
    <x v="9"/>
    <n v="1"/>
    <n v="1"/>
    <n v="1"/>
    <n v="0"/>
    <n v="0"/>
  </r>
  <r>
    <x v="52"/>
    <x v="11"/>
    <n v="2"/>
    <n v="2"/>
    <n v="2"/>
    <n v="0"/>
    <n v="0"/>
  </r>
  <r>
    <x v="52"/>
    <x v="1"/>
    <n v="3"/>
    <n v="3"/>
    <n v="1"/>
    <n v="2"/>
    <n v="0"/>
  </r>
  <r>
    <x v="52"/>
    <x v="2"/>
    <n v="8"/>
    <n v="8"/>
    <n v="5"/>
    <n v="3"/>
    <n v="0"/>
  </r>
  <r>
    <x v="52"/>
    <x v="2"/>
    <n v="14"/>
    <n v="13"/>
    <n v="13"/>
    <n v="0"/>
    <n v="0"/>
  </r>
  <r>
    <x v="52"/>
    <x v="3"/>
    <n v="13"/>
    <n v="10"/>
    <n v="7"/>
    <n v="3"/>
    <n v="0"/>
  </r>
  <r>
    <x v="52"/>
    <x v="3"/>
    <n v="38"/>
    <n v="36"/>
    <n v="27"/>
    <n v="9"/>
    <n v="0"/>
  </r>
  <r>
    <x v="52"/>
    <x v="4"/>
    <n v="13"/>
    <n v="12"/>
    <n v="2"/>
    <n v="10"/>
    <n v="0"/>
  </r>
  <r>
    <x v="52"/>
    <x v="4"/>
    <n v="45"/>
    <n v="44"/>
    <n v="38"/>
    <n v="6"/>
    <n v="0"/>
  </r>
  <r>
    <x v="52"/>
    <x v="5"/>
    <n v="1"/>
    <n v="1"/>
    <n v="1"/>
    <n v="0"/>
    <n v="0"/>
  </r>
  <r>
    <x v="52"/>
    <x v="6"/>
    <n v="2"/>
    <n v="2"/>
    <n v="2"/>
    <n v="0"/>
    <n v="0"/>
  </r>
  <r>
    <x v="52"/>
    <x v="6"/>
    <n v="2"/>
    <n v="2"/>
    <n v="0"/>
    <n v="2"/>
    <n v="0"/>
  </r>
  <r>
    <x v="52"/>
    <x v="7"/>
    <n v="1"/>
    <n v="1"/>
    <n v="1"/>
    <n v="0"/>
    <n v="0"/>
  </r>
  <r>
    <x v="52"/>
    <x v="7"/>
    <n v="8"/>
    <n v="8"/>
    <n v="7"/>
    <n v="1"/>
    <n v="0"/>
  </r>
  <r>
    <x v="52"/>
    <x v="8"/>
    <n v="7"/>
    <n v="7"/>
    <n v="6"/>
    <n v="1"/>
    <n v="0"/>
  </r>
  <r>
    <x v="52"/>
    <x v="9"/>
    <n v="4"/>
    <n v="3"/>
    <n v="3"/>
    <n v="0"/>
    <n v="0"/>
  </r>
  <r>
    <x v="52"/>
    <x v="9"/>
    <n v="17"/>
    <n v="17"/>
    <n v="16"/>
    <n v="1"/>
    <n v="0"/>
  </r>
  <r>
    <x v="52"/>
    <x v="10"/>
    <n v="1"/>
    <n v="0"/>
    <n v="0"/>
    <n v="0"/>
    <n v="0"/>
  </r>
  <r>
    <x v="53"/>
    <x v="11"/>
    <n v="7"/>
    <n v="5"/>
    <n v="5"/>
    <n v="0"/>
    <n v="0"/>
  </r>
  <r>
    <x v="53"/>
    <x v="11"/>
    <n v="8"/>
    <n v="6"/>
    <n v="6"/>
    <n v="0"/>
    <n v="0"/>
  </r>
  <r>
    <x v="53"/>
    <x v="1"/>
    <n v="9"/>
    <n v="8"/>
    <n v="8"/>
    <n v="0"/>
    <n v="0"/>
  </r>
  <r>
    <x v="53"/>
    <x v="1"/>
    <n v="45"/>
    <n v="45"/>
    <n v="44"/>
    <n v="1"/>
    <n v="0"/>
  </r>
  <r>
    <x v="53"/>
    <x v="2"/>
    <n v="14"/>
    <n v="13"/>
    <n v="7"/>
    <n v="6"/>
    <n v="0"/>
  </r>
  <r>
    <x v="53"/>
    <x v="2"/>
    <n v="47"/>
    <n v="46"/>
    <n v="46"/>
    <n v="0"/>
    <n v="0"/>
  </r>
  <r>
    <x v="53"/>
    <x v="3"/>
    <n v="21"/>
    <n v="20"/>
    <n v="17"/>
    <n v="3"/>
    <n v="0"/>
  </r>
  <r>
    <x v="53"/>
    <x v="3"/>
    <n v="59"/>
    <n v="59"/>
    <n v="52"/>
    <n v="7"/>
    <n v="0"/>
  </r>
  <r>
    <x v="53"/>
    <x v="4"/>
    <n v="24"/>
    <n v="23"/>
    <n v="19"/>
    <n v="4"/>
    <n v="0"/>
  </r>
  <r>
    <x v="53"/>
    <x v="4"/>
    <n v="61"/>
    <n v="60"/>
    <n v="58"/>
    <n v="2"/>
    <n v="0"/>
  </r>
  <r>
    <x v="53"/>
    <x v="5"/>
    <n v="3"/>
    <n v="3"/>
    <n v="3"/>
    <n v="0"/>
    <n v="0"/>
  </r>
  <r>
    <x v="53"/>
    <x v="5"/>
    <n v="14"/>
    <n v="14"/>
    <n v="14"/>
    <n v="0"/>
    <n v="0"/>
  </r>
  <r>
    <x v="53"/>
    <x v="6"/>
    <n v="5"/>
    <n v="5"/>
    <n v="5"/>
    <n v="0"/>
    <n v="0"/>
  </r>
  <r>
    <x v="53"/>
    <x v="7"/>
    <n v="24"/>
    <n v="23"/>
    <n v="22"/>
    <n v="1"/>
    <n v="0"/>
  </r>
  <r>
    <x v="53"/>
    <x v="8"/>
    <n v="18"/>
    <n v="17"/>
    <n v="16"/>
    <n v="1"/>
    <n v="0"/>
  </r>
  <r>
    <x v="53"/>
    <x v="9"/>
    <n v="15"/>
    <n v="13"/>
    <n v="11"/>
    <n v="2"/>
    <n v="0"/>
  </r>
  <r>
    <x v="53"/>
    <x v="9"/>
    <n v="96"/>
    <n v="96"/>
    <n v="67"/>
    <n v="29"/>
    <n v="0"/>
  </r>
  <r>
    <x v="53"/>
    <x v="10"/>
    <n v="15"/>
    <n v="13"/>
    <n v="13"/>
    <n v="0"/>
    <n v="0"/>
  </r>
  <r>
    <x v="53"/>
    <x v="10"/>
    <n v="44"/>
    <n v="44"/>
    <n v="40"/>
    <n v="4"/>
    <n v="0"/>
  </r>
  <r>
    <x v="54"/>
    <x v="1"/>
    <n v="1"/>
    <n v="1"/>
    <n v="1"/>
    <n v="0"/>
    <n v="0"/>
  </r>
  <r>
    <x v="54"/>
    <x v="1"/>
    <n v="15"/>
    <n v="14"/>
    <n v="7"/>
    <n v="7"/>
    <n v="0"/>
  </r>
  <r>
    <x v="54"/>
    <x v="2"/>
    <n v="2"/>
    <n v="2"/>
    <n v="2"/>
    <n v="0"/>
    <n v="0"/>
  </r>
  <r>
    <x v="54"/>
    <x v="2"/>
    <n v="19"/>
    <n v="18"/>
    <n v="16"/>
    <n v="2"/>
    <n v="0"/>
  </r>
  <r>
    <x v="54"/>
    <x v="3"/>
    <n v="12"/>
    <n v="7"/>
    <n v="4"/>
    <n v="3"/>
    <n v="0"/>
  </r>
  <r>
    <x v="54"/>
    <x v="3"/>
    <n v="30"/>
    <n v="30"/>
    <n v="19"/>
    <n v="11"/>
    <n v="0"/>
  </r>
  <r>
    <x v="54"/>
    <x v="4"/>
    <n v="10"/>
    <n v="8"/>
    <n v="5"/>
    <n v="3"/>
    <n v="0"/>
  </r>
  <r>
    <x v="54"/>
    <x v="4"/>
    <n v="50"/>
    <n v="46"/>
    <n v="36"/>
    <n v="10"/>
    <n v="1"/>
  </r>
  <r>
    <x v="54"/>
    <x v="5"/>
    <n v="1"/>
    <n v="1"/>
    <n v="1"/>
    <n v="0"/>
    <n v="0"/>
  </r>
  <r>
    <x v="54"/>
    <x v="5"/>
    <n v="15"/>
    <n v="15"/>
    <n v="15"/>
    <n v="0"/>
    <n v="0"/>
  </r>
  <r>
    <x v="54"/>
    <x v="7"/>
    <n v="7"/>
    <n v="7"/>
    <n v="6"/>
    <n v="1"/>
    <n v="0"/>
  </r>
  <r>
    <x v="54"/>
    <x v="8"/>
    <n v="2"/>
    <n v="2"/>
    <n v="1"/>
    <n v="1"/>
    <n v="0"/>
  </r>
  <r>
    <x v="54"/>
    <x v="9"/>
    <n v="8"/>
    <n v="8"/>
    <n v="8"/>
    <n v="0"/>
    <n v="0"/>
  </r>
  <r>
    <x v="54"/>
    <x v="9"/>
    <n v="44"/>
    <n v="44"/>
    <n v="32"/>
    <n v="12"/>
    <n v="0"/>
  </r>
  <r>
    <x v="54"/>
    <x v="10"/>
    <n v="5"/>
    <n v="5"/>
    <n v="4"/>
    <n v="1"/>
    <n v="0"/>
  </r>
  <r>
    <x v="54"/>
    <x v="10"/>
    <n v="4"/>
    <n v="4"/>
    <n v="4"/>
    <n v="0"/>
    <n v="0"/>
  </r>
  <r>
    <x v="55"/>
    <x v="11"/>
    <n v="2"/>
    <n v="2"/>
    <n v="2"/>
    <n v="0"/>
    <n v="0"/>
  </r>
  <r>
    <x v="55"/>
    <x v="1"/>
    <n v="1"/>
    <n v="1"/>
    <n v="0"/>
    <n v="1"/>
    <n v="0"/>
  </r>
  <r>
    <x v="55"/>
    <x v="1"/>
    <n v="5"/>
    <n v="5"/>
    <n v="5"/>
    <n v="0"/>
    <n v="0"/>
  </r>
  <r>
    <x v="55"/>
    <x v="2"/>
    <n v="2"/>
    <n v="2"/>
    <n v="1"/>
    <n v="1"/>
    <n v="0"/>
  </r>
  <r>
    <x v="55"/>
    <x v="2"/>
    <n v="12"/>
    <n v="12"/>
    <n v="7"/>
    <n v="5"/>
    <n v="0"/>
  </r>
  <r>
    <x v="55"/>
    <x v="3"/>
    <n v="7"/>
    <n v="4"/>
    <n v="3"/>
    <n v="1"/>
    <n v="0"/>
  </r>
  <r>
    <x v="55"/>
    <x v="3"/>
    <n v="21"/>
    <n v="20"/>
    <n v="12"/>
    <n v="8"/>
    <n v="0"/>
  </r>
  <r>
    <x v="55"/>
    <x v="4"/>
    <n v="9"/>
    <n v="9"/>
    <n v="7"/>
    <n v="2"/>
    <n v="0"/>
  </r>
  <r>
    <x v="55"/>
    <x v="4"/>
    <n v="35"/>
    <n v="35"/>
    <n v="20"/>
    <n v="15"/>
    <n v="0"/>
  </r>
  <r>
    <x v="55"/>
    <x v="6"/>
    <n v="3"/>
    <n v="2"/>
    <n v="2"/>
    <n v="0"/>
    <n v="0"/>
  </r>
  <r>
    <x v="55"/>
    <x v="6"/>
    <n v="1"/>
    <n v="0"/>
    <n v="0"/>
    <n v="0"/>
    <n v="0"/>
  </r>
  <r>
    <x v="55"/>
    <x v="7"/>
    <n v="1"/>
    <n v="1"/>
    <n v="1"/>
    <n v="0"/>
    <n v="0"/>
  </r>
  <r>
    <x v="55"/>
    <x v="8"/>
    <n v="1"/>
    <n v="1"/>
    <n v="1"/>
    <n v="0"/>
    <n v="0"/>
  </r>
  <r>
    <x v="55"/>
    <x v="9"/>
    <n v="3"/>
    <n v="3"/>
    <n v="2"/>
    <n v="1"/>
    <n v="0"/>
  </r>
  <r>
    <x v="55"/>
    <x v="9"/>
    <n v="10"/>
    <n v="10"/>
    <n v="9"/>
    <n v="1"/>
    <n v="0"/>
  </r>
  <r>
    <x v="56"/>
    <x v="11"/>
    <n v="2"/>
    <n v="2"/>
    <n v="2"/>
    <n v="0"/>
    <n v="0"/>
  </r>
  <r>
    <x v="56"/>
    <x v="1"/>
    <n v="1"/>
    <n v="1"/>
    <n v="1"/>
    <n v="0"/>
    <n v="0"/>
  </r>
  <r>
    <x v="56"/>
    <x v="1"/>
    <n v="12"/>
    <n v="12"/>
    <n v="9"/>
    <n v="3"/>
    <n v="0"/>
  </r>
  <r>
    <x v="56"/>
    <x v="2"/>
    <n v="3"/>
    <n v="3"/>
    <n v="3"/>
    <n v="0"/>
    <n v="0"/>
  </r>
  <r>
    <x v="56"/>
    <x v="2"/>
    <n v="24"/>
    <n v="24"/>
    <n v="23"/>
    <n v="1"/>
    <n v="0"/>
  </r>
  <r>
    <x v="56"/>
    <x v="3"/>
    <n v="11"/>
    <n v="10"/>
    <n v="6"/>
    <n v="4"/>
    <n v="0"/>
  </r>
  <r>
    <x v="56"/>
    <x v="3"/>
    <n v="23"/>
    <n v="23"/>
    <n v="20"/>
    <n v="3"/>
    <n v="0"/>
  </r>
  <r>
    <x v="56"/>
    <x v="4"/>
    <n v="4"/>
    <n v="4"/>
    <n v="4"/>
    <n v="0"/>
    <n v="0"/>
  </r>
  <r>
    <x v="56"/>
    <x v="4"/>
    <n v="13"/>
    <n v="13"/>
    <n v="11"/>
    <n v="2"/>
    <n v="0"/>
  </r>
  <r>
    <x v="56"/>
    <x v="5"/>
    <n v="4"/>
    <n v="4"/>
    <n v="4"/>
    <n v="0"/>
    <n v="0"/>
  </r>
  <r>
    <x v="56"/>
    <x v="7"/>
    <n v="1"/>
    <n v="1"/>
    <n v="1"/>
    <n v="0"/>
    <n v="0"/>
  </r>
  <r>
    <x v="56"/>
    <x v="7"/>
    <n v="6"/>
    <n v="5"/>
    <n v="4"/>
    <n v="1"/>
    <n v="0"/>
  </r>
  <r>
    <x v="56"/>
    <x v="8"/>
    <n v="3"/>
    <n v="3"/>
    <n v="3"/>
    <n v="0"/>
    <n v="0"/>
  </r>
  <r>
    <x v="56"/>
    <x v="9"/>
    <n v="2"/>
    <n v="2"/>
    <n v="2"/>
    <n v="0"/>
    <n v="0"/>
  </r>
  <r>
    <x v="56"/>
    <x v="9"/>
    <n v="16"/>
    <n v="16"/>
    <n v="16"/>
    <n v="0"/>
    <n v="0"/>
  </r>
  <r>
    <x v="57"/>
    <x v="14"/>
    <n v="1"/>
    <n v="1"/>
    <n v="1"/>
    <n v="0"/>
    <n v="0"/>
  </r>
  <r>
    <x v="57"/>
    <x v="12"/>
    <n v="1"/>
    <n v="0"/>
    <n v="0"/>
    <n v="0"/>
    <n v="0"/>
  </r>
  <r>
    <x v="57"/>
    <x v="1"/>
    <n v="6"/>
    <n v="6"/>
    <n v="3"/>
    <n v="3"/>
    <n v="0"/>
  </r>
  <r>
    <x v="57"/>
    <x v="2"/>
    <n v="5"/>
    <n v="4"/>
    <n v="0"/>
    <n v="4"/>
    <n v="0"/>
  </r>
  <r>
    <x v="57"/>
    <x v="2"/>
    <n v="18"/>
    <n v="18"/>
    <n v="11"/>
    <n v="7"/>
    <n v="0"/>
  </r>
  <r>
    <x v="57"/>
    <x v="3"/>
    <n v="18"/>
    <n v="15"/>
    <n v="2"/>
    <n v="13"/>
    <n v="0"/>
  </r>
  <r>
    <x v="57"/>
    <x v="3"/>
    <n v="43"/>
    <n v="37"/>
    <n v="32"/>
    <n v="5"/>
    <n v="0"/>
  </r>
  <r>
    <x v="57"/>
    <x v="4"/>
    <n v="8"/>
    <n v="8"/>
    <n v="8"/>
    <n v="0"/>
    <n v="0"/>
  </r>
  <r>
    <x v="57"/>
    <x v="4"/>
    <n v="10"/>
    <n v="9"/>
    <n v="6"/>
    <n v="3"/>
    <n v="0"/>
  </r>
  <r>
    <x v="57"/>
    <x v="5"/>
    <n v="3"/>
    <n v="3"/>
    <n v="3"/>
    <n v="0"/>
    <n v="0"/>
  </r>
  <r>
    <x v="57"/>
    <x v="6"/>
    <n v="3"/>
    <n v="0"/>
    <n v="0"/>
    <n v="0"/>
    <n v="0"/>
  </r>
  <r>
    <x v="57"/>
    <x v="7"/>
    <n v="1"/>
    <n v="1"/>
    <n v="1"/>
    <n v="0"/>
    <n v="0"/>
  </r>
  <r>
    <x v="57"/>
    <x v="8"/>
    <n v="1"/>
    <n v="1"/>
    <n v="1"/>
    <n v="0"/>
    <n v="0"/>
  </r>
  <r>
    <x v="57"/>
    <x v="9"/>
    <n v="9"/>
    <n v="9"/>
    <n v="8"/>
    <n v="1"/>
    <n v="0"/>
  </r>
  <r>
    <x v="57"/>
    <x v="9"/>
    <n v="11"/>
    <n v="11"/>
    <n v="7"/>
    <n v="4"/>
    <n v="0"/>
  </r>
  <r>
    <x v="57"/>
    <x v="10"/>
    <n v="4"/>
    <n v="3"/>
    <n v="3"/>
    <n v="0"/>
    <n v="0"/>
  </r>
  <r>
    <x v="58"/>
    <x v="11"/>
    <n v="1"/>
    <n v="1"/>
    <n v="1"/>
    <n v="0"/>
    <n v="0"/>
  </r>
  <r>
    <x v="58"/>
    <x v="1"/>
    <n v="1"/>
    <n v="1"/>
    <n v="1"/>
    <n v="0"/>
    <n v="0"/>
  </r>
  <r>
    <x v="58"/>
    <x v="2"/>
    <n v="3"/>
    <n v="3"/>
    <n v="2"/>
    <n v="1"/>
    <n v="0"/>
  </r>
  <r>
    <x v="58"/>
    <x v="2"/>
    <n v="12"/>
    <n v="12"/>
    <n v="12"/>
    <n v="0"/>
    <n v="0"/>
  </r>
  <r>
    <x v="58"/>
    <x v="3"/>
    <n v="8"/>
    <n v="6"/>
    <n v="5"/>
    <n v="1"/>
    <n v="0"/>
  </r>
  <r>
    <x v="58"/>
    <x v="3"/>
    <n v="16"/>
    <n v="14"/>
    <n v="14"/>
    <n v="0"/>
    <n v="1"/>
  </r>
  <r>
    <x v="58"/>
    <x v="4"/>
    <n v="14"/>
    <n v="14"/>
    <n v="13"/>
    <n v="1"/>
    <n v="0"/>
  </r>
  <r>
    <x v="58"/>
    <x v="4"/>
    <n v="38"/>
    <n v="38"/>
    <n v="36"/>
    <n v="2"/>
    <n v="0"/>
  </r>
  <r>
    <x v="58"/>
    <x v="5"/>
    <n v="2"/>
    <n v="2"/>
    <n v="2"/>
    <n v="0"/>
    <n v="0"/>
  </r>
  <r>
    <x v="58"/>
    <x v="5"/>
    <n v="1"/>
    <n v="1"/>
    <n v="1"/>
    <n v="0"/>
    <n v="0"/>
  </r>
  <r>
    <x v="58"/>
    <x v="7"/>
    <n v="2"/>
    <n v="2"/>
    <n v="2"/>
    <n v="0"/>
    <n v="0"/>
  </r>
  <r>
    <x v="58"/>
    <x v="7"/>
    <n v="1"/>
    <n v="1"/>
    <n v="1"/>
    <n v="0"/>
    <n v="0"/>
  </r>
  <r>
    <x v="58"/>
    <x v="9"/>
    <n v="12"/>
    <n v="12"/>
    <n v="12"/>
    <n v="0"/>
    <n v="0"/>
  </r>
  <r>
    <x v="58"/>
    <x v="9"/>
    <n v="28"/>
    <n v="28"/>
    <n v="27"/>
    <n v="1"/>
    <n v="0"/>
  </r>
  <r>
    <x v="58"/>
    <x v="10"/>
    <n v="1"/>
    <n v="1"/>
    <n v="1"/>
    <n v="0"/>
    <n v="0"/>
  </r>
  <r>
    <x v="58"/>
    <x v="10"/>
    <n v="1"/>
    <n v="1"/>
    <n v="1"/>
    <n v="0"/>
    <n v="0"/>
  </r>
  <r>
    <x v="59"/>
    <x v="11"/>
    <n v="2"/>
    <n v="2"/>
    <n v="2"/>
    <n v="0"/>
    <n v="0"/>
  </r>
  <r>
    <x v="59"/>
    <x v="2"/>
    <n v="3"/>
    <n v="3"/>
    <n v="3"/>
    <n v="0"/>
    <n v="0"/>
  </r>
  <r>
    <x v="59"/>
    <x v="2"/>
    <n v="3"/>
    <n v="3"/>
    <n v="3"/>
    <n v="0"/>
    <n v="0"/>
  </r>
  <r>
    <x v="59"/>
    <x v="3"/>
    <n v="3"/>
    <n v="2"/>
    <n v="2"/>
    <n v="0"/>
    <n v="0"/>
  </r>
  <r>
    <x v="59"/>
    <x v="3"/>
    <n v="7"/>
    <n v="6"/>
    <n v="6"/>
    <n v="0"/>
    <n v="1"/>
  </r>
  <r>
    <x v="59"/>
    <x v="4"/>
    <n v="8"/>
    <n v="8"/>
    <n v="8"/>
    <n v="0"/>
    <n v="0"/>
  </r>
  <r>
    <x v="59"/>
    <x v="4"/>
    <n v="11"/>
    <n v="11"/>
    <n v="11"/>
    <n v="0"/>
    <n v="0"/>
  </r>
  <r>
    <x v="59"/>
    <x v="5"/>
    <n v="1"/>
    <n v="1"/>
    <n v="1"/>
    <n v="0"/>
    <n v="0"/>
  </r>
  <r>
    <x v="59"/>
    <x v="5"/>
    <n v="2"/>
    <n v="2"/>
    <n v="2"/>
    <n v="0"/>
    <n v="0"/>
  </r>
  <r>
    <x v="59"/>
    <x v="7"/>
    <n v="1"/>
    <n v="1"/>
    <n v="1"/>
    <n v="0"/>
    <n v="0"/>
  </r>
  <r>
    <x v="59"/>
    <x v="8"/>
    <n v="1"/>
    <n v="1"/>
    <n v="1"/>
    <n v="0"/>
    <n v="0"/>
  </r>
  <r>
    <x v="59"/>
    <x v="9"/>
    <n v="7"/>
    <n v="7"/>
    <n v="6"/>
    <n v="1"/>
    <n v="0"/>
  </r>
  <r>
    <x v="59"/>
    <x v="9"/>
    <n v="11"/>
    <n v="11"/>
    <n v="11"/>
    <n v="0"/>
    <n v="0"/>
  </r>
  <r>
    <x v="60"/>
    <x v="1"/>
    <n v="6"/>
    <n v="4"/>
    <n v="4"/>
    <n v="0"/>
    <n v="0"/>
  </r>
  <r>
    <x v="60"/>
    <x v="1"/>
    <n v="14"/>
    <n v="14"/>
    <n v="10"/>
    <n v="4"/>
    <n v="0"/>
  </r>
  <r>
    <x v="60"/>
    <x v="2"/>
    <n v="8"/>
    <n v="5"/>
    <n v="5"/>
    <n v="0"/>
    <n v="0"/>
  </r>
  <r>
    <x v="60"/>
    <x v="2"/>
    <n v="12"/>
    <n v="12"/>
    <n v="12"/>
    <n v="0"/>
    <n v="0"/>
  </r>
  <r>
    <x v="60"/>
    <x v="3"/>
    <n v="12"/>
    <n v="9"/>
    <n v="9"/>
    <n v="0"/>
    <n v="0"/>
  </r>
  <r>
    <x v="60"/>
    <x v="3"/>
    <n v="24"/>
    <n v="17"/>
    <n v="16"/>
    <n v="1"/>
    <n v="0"/>
  </r>
  <r>
    <x v="60"/>
    <x v="4"/>
    <n v="6"/>
    <n v="6"/>
    <n v="6"/>
    <n v="0"/>
    <n v="0"/>
  </r>
  <r>
    <x v="60"/>
    <x v="4"/>
    <n v="27"/>
    <n v="27"/>
    <n v="24"/>
    <n v="3"/>
    <n v="0"/>
  </r>
  <r>
    <x v="60"/>
    <x v="5"/>
    <n v="1"/>
    <n v="1"/>
    <n v="1"/>
    <n v="0"/>
    <n v="0"/>
  </r>
  <r>
    <x v="60"/>
    <x v="5"/>
    <n v="8"/>
    <n v="8"/>
    <n v="8"/>
    <n v="0"/>
    <n v="0"/>
  </r>
  <r>
    <x v="60"/>
    <x v="6"/>
    <n v="2"/>
    <n v="1"/>
    <n v="1"/>
    <n v="0"/>
    <n v="0"/>
  </r>
  <r>
    <x v="60"/>
    <x v="6"/>
    <n v="1"/>
    <n v="1"/>
    <n v="1"/>
    <n v="0"/>
    <n v="0"/>
  </r>
  <r>
    <x v="60"/>
    <x v="7"/>
    <n v="1"/>
    <n v="1"/>
    <n v="1"/>
    <n v="0"/>
    <n v="0"/>
  </r>
  <r>
    <x v="60"/>
    <x v="7"/>
    <n v="3"/>
    <n v="3"/>
    <n v="3"/>
    <n v="0"/>
    <n v="0"/>
  </r>
  <r>
    <x v="60"/>
    <x v="8"/>
    <n v="3"/>
    <n v="3"/>
    <n v="3"/>
    <n v="0"/>
    <n v="0"/>
  </r>
  <r>
    <x v="60"/>
    <x v="9"/>
    <n v="3"/>
    <n v="3"/>
    <n v="3"/>
    <n v="0"/>
    <n v="0"/>
  </r>
  <r>
    <x v="60"/>
    <x v="9"/>
    <n v="21"/>
    <n v="21"/>
    <n v="19"/>
    <n v="2"/>
    <n v="0"/>
  </r>
  <r>
    <x v="60"/>
    <x v="10"/>
    <n v="3"/>
    <n v="3"/>
    <n v="3"/>
    <n v="0"/>
    <n v="0"/>
  </r>
  <r>
    <x v="60"/>
    <x v="10"/>
    <n v="8"/>
    <n v="8"/>
    <n v="7"/>
    <n v="1"/>
    <n v="0"/>
  </r>
  <r>
    <x v="61"/>
    <x v="2"/>
    <n v="1"/>
    <n v="1"/>
    <n v="0"/>
    <n v="1"/>
    <n v="0"/>
  </r>
  <r>
    <x v="61"/>
    <x v="2"/>
    <n v="5"/>
    <n v="5"/>
    <n v="5"/>
    <n v="0"/>
    <n v="0"/>
  </r>
  <r>
    <x v="61"/>
    <x v="3"/>
    <n v="5"/>
    <n v="4"/>
    <n v="4"/>
    <n v="0"/>
    <n v="0"/>
  </r>
  <r>
    <x v="61"/>
    <x v="3"/>
    <n v="8"/>
    <n v="8"/>
    <n v="7"/>
    <n v="1"/>
    <n v="0"/>
  </r>
  <r>
    <x v="61"/>
    <x v="4"/>
    <n v="9"/>
    <n v="8"/>
    <n v="5"/>
    <n v="3"/>
    <n v="0"/>
  </r>
  <r>
    <x v="61"/>
    <x v="4"/>
    <n v="11"/>
    <n v="11"/>
    <n v="9"/>
    <n v="2"/>
    <n v="0"/>
  </r>
  <r>
    <x v="61"/>
    <x v="5"/>
    <n v="2"/>
    <n v="2"/>
    <n v="2"/>
    <n v="0"/>
    <n v="0"/>
  </r>
  <r>
    <x v="61"/>
    <x v="5"/>
    <n v="3"/>
    <n v="3"/>
    <n v="3"/>
    <n v="0"/>
    <n v="0"/>
  </r>
  <r>
    <x v="61"/>
    <x v="9"/>
    <n v="2"/>
    <n v="2"/>
    <n v="1"/>
    <n v="1"/>
    <n v="0"/>
  </r>
  <r>
    <x v="61"/>
    <x v="9"/>
    <n v="14"/>
    <n v="14"/>
    <n v="12"/>
    <n v="2"/>
    <n v="0"/>
  </r>
  <r>
    <x v="62"/>
    <x v="11"/>
    <n v="1"/>
    <n v="1"/>
    <n v="1"/>
    <n v="0"/>
    <n v="0"/>
  </r>
  <r>
    <x v="62"/>
    <x v="11"/>
    <n v="4"/>
    <n v="3"/>
    <n v="3"/>
    <n v="0"/>
    <n v="0"/>
  </r>
  <r>
    <x v="62"/>
    <x v="1"/>
    <n v="3"/>
    <n v="3"/>
    <n v="2"/>
    <n v="1"/>
    <n v="0"/>
  </r>
  <r>
    <x v="62"/>
    <x v="1"/>
    <n v="9"/>
    <n v="9"/>
    <n v="8"/>
    <n v="1"/>
    <n v="0"/>
  </r>
  <r>
    <x v="62"/>
    <x v="2"/>
    <n v="6"/>
    <n v="5"/>
    <n v="1"/>
    <n v="4"/>
    <n v="0"/>
  </r>
  <r>
    <x v="62"/>
    <x v="2"/>
    <n v="21"/>
    <n v="20"/>
    <n v="16"/>
    <n v="4"/>
    <n v="0"/>
  </r>
  <r>
    <x v="62"/>
    <x v="3"/>
    <n v="34"/>
    <n v="26"/>
    <n v="25"/>
    <n v="1"/>
    <n v="0"/>
  </r>
  <r>
    <x v="62"/>
    <x v="3"/>
    <n v="39"/>
    <n v="39"/>
    <n v="31"/>
    <n v="8"/>
    <n v="0"/>
  </r>
  <r>
    <x v="62"/>
    <x v="4"/>
    <n v="23"/>
    <n v="22"/>
    <n v="21"/>
    <n v="1"/>
    <n v="0"/>
  </r>
  <r>
    <x v="62"/>
    <x v="4"/>
    <n v="17"/>
    <n v="16"/>
    <n v="14"/>
    <n v="2"/>
    <n v="0"/>
  </r>
  <r>
    <x v="62"/>
    <x v="5"/>
    <n v="2"/>
    <n v="2"/>
    <n v="2"/>
    <n v="0"/>
    <n v="0"/>
  </r>
  <r>
    <x v="62"/>
    <x v="5"/>
    <n v="4"/>
    <n v="4"/>
    <n v="4"/>
    <n v="0"/>
    <n v="0"/>
  </r>
  <r>
    <x v="62"/>
    <x v="7"/>
    <n v="1"/>
    <n v="0"/>
    <n v="0"/>
    <n v="0"/>
    <n v="0"/>
  </r>
  <r>
    <x v="62"/>
    <x v="9"/>
    <n v="24"/>
    <n v="24"/>
    <n v="24"/>
    <n v="0"/>
    <n v="0"/>
  </r>
  <r>
    <x v="62"/>
    <x v="9"/>
    <n v="17"/>
    <n v="16"/>
    <n v="15"/>
    <n v="1"/>
    <n v="0"/>
  </r>
  <r>
    <x v="63"/>
    <x v="11"/>
    <n v="1"/>
    <n v="1"/>
    <n v="1"/>
    <n v="0"/>
    <n v="0"/>
  </r>
  <r>
    <x v="63"/>
    <x v="11"/>
    <n v="6"/>
    <n v="5"/>
    <n v="5"/>
    <n v="0"/>
    <n v="0"/>
  </r>
  <r>
    <x v="63"/>
    <x v="1"/>
    <n v="11"/>
    <n v="10"/>
    <n v="4"/>
    <n v="6"/>
    <n v="0"/>
  </r>
  <r>
    <x v="63"/>
    <x v="1"/>
    <n v="30"/>
    <n v="30"/>
    <n v="28"/>
    <n v="2"/>
    <n v="0"/>
  </r>
  <r>
    <x v="63"/>
    <x v="2"/>
    <n v="22"/>
    <n v="21"/>
    <n v="17"/>
    <n v="4"/>
    <n v="0"/>
  </r>
  <r>
    <x v="63"/>
    <x v="2"/>
    <n v="66"/>
    <n v="64"/>
    <n v="61"/>
    <n v="3"/>
    <n v="1"/>
  </r>
  <r>
    <x v="63"/>
    <x v="3"/>
    <n v="52"/>
    <n v="45"/>
    <n v="38"/>
    <n v="7"/>
    <n v="0"/>
  </r>
  <r>
    <x v="63"/>
    <x v="3"/>
    <n v="96"/>
    <n v="89"/>
    <n v="87"/>
    <n v="2"/>
    <n v="0"/>
  </r>
  <r>
    <x v="63"/>
    <x v="4"/>
    <n v="27"/>
    <n v="25"/>
    <n v="18"/>
    <n v="7"/>
    <n v="0"/>
  </r>
  <r>
    <x v="63"/>
    <x v="4"/>
    <n v="31"/>
    <n v="30"/>
    <n v="28"/>
    <n v="2"/>
    <n v="0"/>
  </r>
  <r>
    <x v="63"/>
    <x v="5"/>
    <n v="3"/>
    <n v="3"/>
    <n v="3"/>
    <n v="0"/>
    <n v="0"/>
  </r>
  <r>
    <x v="63"/>
    <x v="5"/>
    <n v="8"/>
    <n v="8"/>
    <n v="8"/>
    <n v="0"/>
    <n v="0"/>
  </r>
  <r>
    <x v="63"/>
    <x v="6"/>
    <n v="2"/>
    <n v="2"/>
    <n v="2"/>
    <n v="0"/>
    <n v="0"/>
  </r>
  <r>
    <x v="63"/>
    <x v="6"/>
    <n v="2"/>
    <n v="2"/>
    <n v="2"/>
    <n v="0"/>
    <n v="0"/>
  </r>
  <r>
    <x v="63"/>
    <x v="7"/>
    <n v="5"/>
    <n v="5"/>
    <n v="5"/>
    <n v="0"/>
    <n v="0"/>
  </r>
  <r>
    <x v="63"/>
    <x v="7"/>
    <n v="11"/>
    <n v="11"/>
    <n v="10"/>
    <n v="1"/>
    <n v="0"/>
  </r>
  <r>
    <x v="63"/>
    <x v="8"/>
    <n v="2"/>
    <n v="2"/>
    <n v="2"/>
    <n v="0"/>
    <n v="0"/>
  </r>
  <r>
    <x v="63"/>
    <x v="8"/>
    <n v="4"/>
    <n v="3"/>
    <n v="3"/>
    <n v="0"/>
    <n v="0"/>
  </r>
  <r>
    <x v="63"/>
    <x v="9"/>
    <n v="27"/>
    <n v="27"/>
    <n v="25"/>
    <n v="2"/>
    <n v="0"/>
  </r>
  <r>
    <x v="63"/>
    <x v="9"/>
    <n v="51"/>
    <n v="51"/>
    <n v="47"/>
    <n v="4"/>
    <n v="0"/>
  </r>
  <r>
    <x v="63"/>
    <x v="10"/>
    <n v="12"/>
    <n v="12"/>
    <n v="9"/>
    <n v="3"/>
    <n v="0"/>
  </r>
  <r>
    <x v="63"/>
    <x v="10"/>
    <n v="24"/>
    <n v="23"/>
    <n v="19"/>
    <n v="4"/>
    <n v="0"/>
  </r>
  <r>
    <x v="64"/>
    <x v="11"/>
    <n v="5"/>
    <n v="5"/>
    <n v="4"/>
    <n v="1"/>
    <n v="0"/>
  </r>
  <r>
    <x v="64"/>
    <x v="1"/>
    <n v="8"/>
    <n v="7"/>
    <n v="5"/>
    <n v="2"/>
    <n v="0"/>
  </r>
  <r>
    <x v="64"/>
    <x v="1"/>
    <n v="19"/>
    <n v="17"/>
    <n v="14"/>
    <n v="3"/>
    <n v="0"/>
  </r>
  <r>
    <x v="64"/>
    <x v="2"/>
    <n v="20"/>
    <n v="19"/>
    <n v="15"/>
    <n v="4"/>
    <n v="0"/>
  </r>
  <r>
    <x v="64"/>
    <x v="2"/>
    <n v="29"/>
    <n v="29"/>
    <n v="29"/>
    <n v="0"/>
    <n v="0"/>
  </r>
  <r>
    <x v="64"/>
    <x v="3"/>
    <n v="25"/>
    <n v="18"/>
    <n v="16"/>
    <n v="2"/>
    <n v="0"/>
  </r>
  <r>
    <x v="64"/>
    <x v="3"/>
    <n v="59"/>
    <n v="53"/>
    <n v="48"/>
    <n v="5"/>
    <n v="0"/>
  </r>
  <r>
    <x v="64"/>
    <x v="4"/>
    <n v="15"/>
    <n v="15"/>
    <n v="11"/>
    <n v="4"/>
    <n v="0"/>
  </r>
  <r>
    <x v="64"/>
    <x v="4"/>
    <n v="24"/>
    <n v="24"/>
    <n v="24"/>
    <n v="0"/>
    <n v="0"/>
  </r>
  <r>
    <x v="64"/>
    <x v="5"/>
    <n v="6"/>
    <n v="6"/>
    <n v="6"/>
    <n v="0"/>
    <n v="0"/>
  </r>
  <r>
    <x v="64"/>
    <x v="5"/>
    <n v="12"/>
    <n v="12"/>
    <n v="12"/>
    <n v="0"/>
    <n v="0"/>
  </r>
  <r>
    <x v="64"/>
    <x v="6"/>
    <n v="2"/>
    <n v="1"/>
    <n v="1"/>
    <n v="0"/>
    <n v="0"/>
  </r>
  <r>
    <x v="64"/>
    <x v="6"/>
    <n v="4"/>
    <n v="3"/>
    <n v="3"/>
    <n v="0"/>
    <n v="0"/>
  </r>
  <r>
    <x v="64"/>
    <x v="7"/>
    <n v="3"/>
    <n v="1"/>
    <n v="1"/>
    <n v="0"/>
    <n v="0"/>
  </r>
  <r>
    <x v="64"/>
    <x v="7"/>
    <n v="10"/>
    <n v="9"/>
    <n v="8"/>
    <n v="1"/>
    <n v="0"/>
  </r>
  <r>
    <x v="64"/>
    <x v="8"/>
    <n v="2"/>
    <n v="2"/>
    <n v="2"/>
    <n v="0"/>
    <n v="0"/>
  </r>
  <r>
    <x v="64"/>
    <x v="8"/>
    <n v="7"/>
    <n v="7"/>
    <n v="7"/>
    <n v="0"/>
    <n v="0"/>
  </r>
  <r>
    <x v="64"/>
    <x v="9"/>
    <n v="24"/>
    <n v="24"/>
    <n v="22"/>
    <n v="2"/>
    <n v="0"/>
  </r>
  <r>
    <x v="64"/>
    <x v="9"/>
    <n v="29"/>
    <n v="29"/>
    <n v="27"/>
    <n v="2"/>
    <n v="0"/>
  </r>
  <r>
    <x v="64"/>
    <x v="10"/>
    <n v="5"/>
    <n v="3"/>
    <n v="3"/>
    <n v="0"/>
    <n v="0"/>
  </r>
  <r>
    <x v="64"/>
    <x v="10"/>
    <n v="12"/>
    <n v="9"/>
    <n v="8"/>
    <n v="1"/>
    <n v="0"/>
  </r>
  <r>
    <x v="65"/>
    <x v="11"/>
    <n v="2"/>
    <n v="1"/>
    <n v="0"/>
    <n v="1"/>
    <n v="0"/>
  </r>
  <r>
    <x v="65"/>
    <x v="11"/>
    <n v="3"/>
    <n v="3"/>
    <n v="3"/>
    <n v="0"/>
    <n v="0"/>
  </r>
  <r>
    <x v="65"/>
    <x v="1"/>
    <n v="9"/>
    <n v="2"/>
    <n v="2"/>
    <n v="0"/>
    <n v="0"/>
  </r>
  <r>
    <x v="65"/>
    <x v="1"/>
    <n v="21"/>
    <n v="16"/>
    <n v="15"/>
    <n v="1"/>
    <n v="0"/>
  </r>
  <r>
    <x v="65"/>
    <x v="2"/>
    <n v="5"/>
    <n v="5"/>
    <n v="5"/>
    <n v="0"/>
    <n v="0"/>
  </r>
  <r>
    <x v="65"/>
    <x v="2"/>
    <n v="11"/>
    <n v="8"/>
    <n v="8"/>
    <n v="0"/>
    <n v="0"/>
  </r>
  <r>
    <x v="65"/>
    <x v="3"/>
    <n v="23"/>
    <n v="11"/>
    <n v="11"/>
    <n v="0"/>
    <n v="0"/>
  </r>
  <r>
    <x v="65"/>
    <x v="3"/>
    <n v="19"/>
    <n v="17"/>
    <n v="14"/>
    <n v="3"/>
    <n v="0"/>
  </r>
  <r>
    <x v="65"/>
    <x v="4"/>
    <n v="16"/>
    <n v="11"/>
    <n v="10"/>
    <n v="1"/>
    <n v="0"/>
  </r>
  <r>
    <x v="65"/>
    <x v="4"/>
    <n v="54"/>
    <n v="47"/>
    <n v="47"/>
    <n v="0"/>
    <n v="0"/>
  </r>
  <r>
    <x v="65"/>
    <x v="5"/>
    <n v="2"/>
    <n v="2"/>
    <n v="2"/>
    <n v="0"/>
    <n v="0"/>
  </r>
  <r>
    <x v="65"/>
    <x v="5"/>
    <n v="1"/>
    <n v="1"/>
    <n v="1"/>
    <n v="0"/>
    <n v="0"/>
  </r>
  <r>
    <x v="65"/>
    <x v="6"/>
    <n v="1"/>
    <n v="0"/>
    <n v="0"/>
    <n v="0"/>
    <n v="0"/>
  </r>
  <r>
    <x v="65"/>
    <x v="6"/>
    <n v="2"/>
    <n v="2"/>
    <n v="2"/>
    <n v="0"/>
    <n v="0"/>
  </r>
  <r>
    <x v="65"/>
    <x v="7"/>
    <n v="8"/>
    <n v="5"/>
    <n v="3"/>
    <n v="2"/>
    <n v="0"/>
  </r>
  <r>
    <x v="65"/>
    <x v="8"/>
    <n v="4"/>
    <n v="3"/>
    <n v="3"/>
    <n v="0"/>
    <n v="0"/>
  </r>
  <r>
    <x v="65"/>
    <x v="9"/>
    <n v="20"/>
    <n v="6"/>
    <n v="4"/>
    <n v="2"/>
    <n v="0"/>
  </r>
  <r>
    <x v="65"/>
    <x v="9"/>
    <n v="51"/>
    <n v="33"/>
    <n v="31"/>
    <n v="2"/>
    <n v="0"/>
  </r>
  <r>
    <x v="65"/>
    <x v="10"/>
    <n v="3"/>
    <n v="0"/>
    <n v="0"/>
    <n v="0"/>
    <n v="0"/>
  </r>
  <r>
    <x v="65"/>
    <x v="10"/>
    <n v="11"/>
    <n v="8"/>
    <n v="8"/>
    <n v="0"/>
    <n v="0"/>
  </r>
  <r>
    <x v="66"/>
    <x v="11"/>
    <n v="1"/>
    <n v="1"/>
    <n v="1"/>
    <n v="0"/>
    <n v="0"/>
  </r>
  <r>
    <x v="66"/>
    <x v="11"/>
    <n v="2"/>
    <n v="1"/>
    <n v="1"/>
    <n v="0"/>
    <n v="0"/>
  </r>
  <r>
    <x v="66"/>
    <x v="13"/>
    <n v="1"/>
    <n v="1"/>
    <n v="0"/>
    <n v="1"/>
    <n v="0"/>
  </r>
  <r>
    <x v="66"/>
    <x v="1"/>
    <n v="11"/>
    <n v="10"/>
    <n v="7"/>
    <n v="3"/>
    <n v="0"/>
  </r>
  <r>
    <x v="66"/>
    <x v="1"/>
    <n v="17"/>
    <n v="14"/>
    <n v="12"/>
    <n v="2"/>
    <n v="0"/>
  </r>
  <r>
    <x v="66"/>
    <x v="2"/>
    <n v="13"/>
    <n v="5"/>
    <n v="5"/>
    <n v="0"/>
    <n v="0"/>
  </r>
  <r>
    <x v="66"/>
    <x v="2"/>
    <n v="48"/>
    <n v="43"/>
    <n v="33"/>
    <n v="10"/>
    <n v="0"/>
  </r>
  <r>
    <x v="66"/>
    <x v="3"/>
    <n v="19"/>
    <n v="11"/>
    <n v="11"/>
    <n v="0"/>
    <n v="0"/>
  </r>
  <r>
    <x v="66"/>
    <x v="3"/>
    <n v="52"/>
    <n v="46"/>
    <n v="42"/>
    <n v="4"/>
    <n v="0"/>
  </r>
  <r>
    <x v="66"/>
    <x v="4"/>
    <n v="24"/>
    <n v="15"/>
    <n v="15"/>
    <n v="0"/>
    <n v="0"/>
  </r>
  <r>
    <x v="66"/>
    <x v="4"/>
    <n v="94"/>
    <n v="86"/>
    <n v="74"/>
    <n v="12"/>
    <n v="1"/>
  </r>
  <r>
    <x v="66"/>
    <x v="5"/>
    <n v="34"/>
    <n v="29"/>
    <n v="29"/>
    <n v="0"/>
    <n v="0"/>
  </r>
  <r>
    <x v="66"/>
    <x v="5"/>
    <n v="82"/>
    <n v="75"/>
    <n v="74"/>
    <n v="1"/>
    <n v="0"/>
  </r>
  <r>
    <x v="66"/>
    <x v="7"/>
    <n v="3"/>
    <n v="1"/>
    <n v="1"/>
    <n v="0"/>
    <n v="0"/>
  </r>
  <r>
    <x v="66"/>
    <x v="9"/>
    <n v="27"/>
    <n v="22"/>
    <n v="22"/>
    <n v="0"/>
    <n v="0"/>
  </r>
  <r>
    <x v="66"/>
    <x v="9"/>
    <n v="75"/>
    <n v="70"/>
    <n v="66"/>
    <n v="4"/>
    <n v="0"/>
  </r>
  <r>
    <x v="66"/>
    <x v="10"/>
    <n v="4"/>
    <n v="0"/>
    <n v="0"/>
    <n v="0"/>
    <n v="0"/>
  </r>
  <r>
    <x v="66"/>
    <x v="10"/>
    <n v="7"/>
    <n v="6"/>
    <n v="6"/>
    <n v="0"/>
    <n v="0"/>
  </r>
  <r>
    <x v="67"/>
    <x v="11"/>
    <n v="2"/>
    <n v="2"/>
    <n v="2"/>
    <n v="0"/>
    <n v="0"/>
  </r>
  <r>
    <x v="67"/>
    <x v="11"/>
    <n v="2"/>
    <n v="1"/>
    <n v="0"/>
    <n v="1"/>
    <n v="0"/>
  </r>
  <r>
    <x v="67"/>
    <x v="1"/>
    <n v="1"/>
    <n v="1"/>
    <n v="1"/>
    <n v="0"/>
    <n v="0"/>
  </r>
  <r>
    <x v="67"/>
    <x v="1"/>
    <n v="1"/>
    <n v="1"/>
    <n v="1"/>
    <n v="0"/>
    <n v="0"/>
  </r>
  <r>
    <x v="67"/>
    <x v="2"/>
    <n v="5"/>
    <n v="5"/>
    <n v="2"/>
    <n v="3"/>
    <n v="0"/>
  </r>
  <r>
    <x v="67"/>
    <x v="2"/>
    <n v="13"/>
    <n v="13"/>
    <n v="10"/>
    <n v="3"/>
    <n v="0"/>
  </r>
  <r>
    <x v="67"/>
    <x v="3"/>
    <n v="11"/>
    <n v="11"/>
    <n v="10"/>
    <n v="1"/>
    <n v="0"/>
  </r>
  <r>
    <x v="67"/>
    <x v="3"/>
    <n v="20"/>
    <n v="19"/>
    <n v="17"/>
    <n v="2"/>
    <n v="0"/>
  </r>
  <r>
    <x v="67"/>
    <x v="4"/>
    <n v="17"/>
    <n v="17"/>
    <n v="15"/>
    <n v="2"/>
    <n v="0"/>
  </r>
  <r>
    <x v="67"/>
    <x v="4"/>
    <n v="25"/>
    <n v="25"/>
    <n v="20"/>
    <n v="5"/>
    <n v="0"/>
  </r>
  <r>
    <x v="67"/>
    <x v="5"/>
    <n v="1"/>
    <n v="1"/>
    <n v="1"/>
    <n v="0"/>
    <n v="0"/>
  </r>
  <r>
    <x v="67"/>
    <x v="6"/>
    <n v="2"/>
    <n v="1"/>
    <n v="0"/>
    <n v="1"/>
    <n v="0"/>
  </r>
  <r>
    <x v="67"/>
    <x v="7"/>
    <n v="1"/>
    <n v="0"/>
    <n v="0"/>
    <n v="0"/>
    <n v="0"/>
  </r>
  <r>
    <x v="67"/>
    <x v="7"/>
    <n v="2"/>
    <n v="2"/>
    <n v="2"/>
    <n v="0"/>
    <n v="0"/>
  </r>
  <r>
    <x v="67"/>
    <x v="8"/>
    <n v="2"/>
    <n v="2"/>
    <n v="2"/>
    <n v="0"/>
    <n v="0"/>
  </r>
  <r>
    <x v="67"/>
    <x v="9"/>
    <n v="11"/>
    <n v="11"/>
    <n v="10"/>
    <n v="1"/>
    <n v="0"/>
  </r>
  <r>
    <x v="67"/>
    <x v="9"/>
    <n v="23"/>
    <n v="23"/>
    <n v="18"/>
    <n v="5"/>
    <n v="0"/>
  </r>
  <r>
    <x v="67"/>
    <x v="10"/>
    <n v="2"/>
    <n v="2"/>
    <n v="1"/>
    <n v="1"/>
    <n v="0"/>
  </r>
  <r>
    <x v="67"/>
    <x v="10"/>
    <n v="4"/>
    <n v="4"/>
    <n v="4"/>
    <n v="0"/>
    <n v="0"/>
  </r>
  <r>
    <x v="68"/>
    <x v="11"/>
    <n v="1"/>
    <n v="1"/>
    <n v="1"/>
    <n v="0"/>
    <n v="0"/>
  </r>
  <r>
    <x v="68"/>
    <x v="1"/>
    <n v="1"/>
    <n v="1"/>
    <n v="0"/>
    <n v="1"/>
    <n v="0"/>
  </r>
  <r>
    <x v="68"/>
    <x v="1"/>
    <n v="10"/>
    <n v="10"/>
    <n v="8"/>
    <n v="2"/>
    <n v="0"/>
  </r>
  <r>
    <x v="68"/>
    <x v="2"/>
    <n v="9"/>
    <n v="9"/>
    <n v="9"/>
    <n v="0"/>
    <n v="0"/>
  </r>
  <r>
    <x v="68"/>
    <x v="2"/>
    <n v="37"/>
    <n v="37"/>
    <n v="31"/>
    <n v="6"/>
    <n v="0"/>
  </r>
  <r>
    <x v="68"/>
    <x v="3"/>
    <n v="8"/>
    <n v="7"/>
    <n v="7"/>
    <n v="0"/>
    <n v="0"/>
  </r>
  <r>
    <x v="68"/>
    <x v="3"/>
    <n v="31"/>
    <n v="26"/>
    <n v="22"/>
    <n v="4"/>
    <n v="1"/>
  </r>
  <r>
    <x v="68"/>
    <x v="4"/>
    <n v="14"/>
    <n v="13"/>
    <n v="11"/>
    <n v="2"/>
    <n v="0"/>
  </r>
  <r>
    <x v="68"/>
    <x v="4"/>
    <n v="32"/>
    <n v="29"/>
    <n v="29"/>
    <n v="0"/>
    <n v="0"/>
  </r>
  <r>
    <x v="68"/>
    <x v="5"/>
    <n v="3"/>
    <n v="3"/>
    <n v="3"/>
    <n v="0"/>
    <n v="0"/>
  </r>
  <r>
    <x v="68"/>
    <x v="5"/>
    <n v="5"/>
    <n v="5"/>
    <n v="5"/>
    <n v="0"/>
    <n v="0"/>
  </r>
  <r>
    <x v="68"/>
    <x v="7"/>
    <n v="1"/>
    <n v="0"/>
    <n v="0"/>
    <n v="0"/>
    <n v="0"/>
  </r>
  <r>
    <x v="68"/>
    <x v="7"/>
    <n v="9"/>
    <n v="9"/>
    <n v="9"/>
    <n v="0"/>
    <n v="0"/>
  </r>
  <r>
    <x v="68"/>
    <x v="9"/>
    <n v="9"/>
    <n v="8"/>
    <n v="8"/>
    <n v="0"/>
    <n v="0"/>
  </r>
  <r>
    <x v="68"/>
    <x v="9"/>
    <n v="31"/>
    <n v="31"/>
    <n v="29"/>
    <n v="2"/>
    <n v="0"/>
  </r>
  <r>
    <x v="68"/>
    <x v="10"/>
    <n v="1"/>
    <n v="1"/>
    <n v="1"/>
    <n v="0"/>
    <n v="0"/>
  </r>
  <r>
    <x v="68"/>
    <x v="10"/>
    <n v="6"/>
    <n v="6"/>
    <n v="5"/>
    <n v="1"/>
    <n v="0"/>
  </r>
  <r>
    <x v="69"/>
    <x v="11"/>
    <n v="2"/>
    <n v="2"/>
    <n v="2"/>
    <n v="0"/>
    <n v="0"/>
  </r>
  <r>
    <x v="69"/>
    <x v="17"/>
    <n v="3"/>
    <n v="0"/>
    <n v="0"/>
    <n v="0"/>
    <n v="0"/>
  </r>
  <r>
    <x v="69"/>
    <x v="12"/>
    <n v="1"/>
    <n v="0"/>
    <n v="0"/>
    <n v="0"/>
    <n v="0"/>
  </r>
  <r>
    <x v="69"/>
    <x v="13"/>
    <n v="1"/>
    <n v="1"/>
    <n v="1"/>
    <n v="0"/>
    <n v="0"/>
  </r>
  <r>
    <x v="69"/>
    <x v="1"/>
    <n v="3"/>
    <n v="3"/>
    <n v="2"/>
    <n v="1"/>
    <n v="0"/>
  </r>
  <r>
    <x v="69"/>
    <x v="1"/>
    <n v="11"/>
    <n v="11"/>
    <n v="7"/>
    <n v="4"/>
    <n v="0"/>
  </r>
  <r>
    <x v="69"/>
    <x v="2"/>
    <n v="8"/>
    <n v="7"/>
    <n v="5"/>
    <n v="2"/>
    <n v="0"/>
  </r>
  <r>
    <x v="69"/>
    <x v="2"/>
    <n v="15"/>
    <n v="15"/>
    <n v="15"/>
    <n v="0"/>
    <n v="0"/>
  </r>
  <r>
    <x v="69"/>
    <x v="3"/>
    <n v="10"/>
    <n v="7"/>
    <n v="6"/>
    <n v="1"/>
    <n v="0"/>
  </r>
  <r>
    <x v="69"/>
    <x v="3"/>
    <n v="30"/>
    <n v="28"/>
    <n v="22"/>
    <n v="6"/>
    <n v="0"/>
  </r>
  <r>
    <x v="69"/>
    <x v="4"/>
    <n v="10"/>
    <n v="10"/>
    <n v="7"/>
    <n v="3"/>
    <n v="0"/>
  </r>
  <r>
    <x v="69"/>
    <x v="4"/>
    <n v="22"/>
    <n v="21"/>
    <n v="19"/>
    <n v="2"/>
    <n v="0"/>
  </r>
  <r>
    <x v="69"/>
    <x v="5"/>
    <n v="4"/>
    <n v="4"/>
    <n v="4"/>
    <n v="0"/>
    <n v="0"/>
  </r>
  <r>
    <x v="69"/>
    <x v="5"/>
    <n v="10"/>
    <n v="8"/>
    <n v="8"/>
    <n v="0"/>
    <n v="0"/>
  </r>
  <r>
    <x v="69"/>
    <x v="6"/>
    <n v="1"/>
    <n v="1"/>
    <n v="1"/>
    <n v="0"/>
    <n v="0"/>
  </r>
  <r>
    <x v="69"/>
    <x v="6"/>
    <n v="2"/>
    <n v="2"/>
    <n v="2"/>
    <n v="0"/>
    <n v="0"/>
  </r>
  <r>
    <x v="69"/>
    <x v="7"/>
    <n v="3"/>
    <n v="1"/>
    <n v="0"/>
    <n v="1"/>
    <n v="0"/>
  </r>
  <r>
    <x v="69"/>
    <x v="7"/>
    <n v="9"/>
    <n v="6"/>
    <n v="1"/>
    <n v="5"/>
    <n v="0"/>
  </r>
  <r>
    <x v="69"/>
    <x v="8"/>
    <n v="6"/>
    <n v="4"/>
    <n v="2"/>
    <n v="2"/>
    <n v="0"/>
  </r>
  <r>
    <x v="69"/>
    <x v="9"/>
    <n v="13"/>
    <n v="13"/>
    <n v="10"/>
    <n v="3"/>
    <n v="0"/>
  </r>
  <r>
    <x v="69"/>
    <x v="9"/>
    <n v="21"/>
    <n v="21"/>
    <n v="20"/>
    <n v="1"/>
    <n v="0"/>
  </r>
  <r>
    <x v="69"/>
    <x v="10"/>
    <n v="2"/>
    <n v="2"/>
    <n v="2"/>
    <n v="0"/>
    <n v="0"/>
  </r>
  <r>
    <x v="69"/>
    <x v="10"/>
    <n v="8"/>
    <n v="6"/>
    <n v="6"/>
    <n v="0"/>
    <n v="0"/>
  </r>
  <r>
    <x v="70"/>
    <x v="11"/>
    <n v="5"/>
    <n v="4"/>
    <n v="4"/>
    <n v="0"/>
    <n v="0"/>
  </r>
  <r>
    <x v="70"/>
    <x v="12"/>
    <n v="3"/>
    <n v="0"/>
    <n v="0"/>
    <n v="0"/>
    <n v="0"/>
  </r>
  <r>
    <x v="70"/>
    <x v="1"/>
    <n v="14"/>
    <n v="14"/>
    <n v="12"/>
    <n v="2"/>
    <n v="0"/>
  </r>
  <r>
    <x v="70"/>
    <x v="1"/>
    <n v="19"/>
    <n v="18"/>
    <n v="17"/>
    <n v="1"/>
    <n v="0"/>
  </r>
  <r>
    <x v="70"/>
    <x v="2"/>
    <n v="11"/>
    <n v="10"/>
    <n v="9"/>
    <n v="1"/>
    <n v="0"/>
  </r>
  <r>
    <x v="70"/>
    <x v="2"/>
    <n v="36"/>
    <n v="36"/>
    <n v="35"/>
    <n v="1"/>
    <n v="0"/>
  </r>
  <r>
    <x v="70"/>
    <x v="3"/>
    <n v="25"/>
    <n v="22"/>
    <n v="21"/>
    <n v="1"/>
    <n v="0"/>
  </r>
  <r>
    <x v="70"/>
    <x v="3"/>
    <n v="55"/>
    <n v="55"/>
    <n v="45"/>
    <n v="10"/>
    <n v="0"/>
  </r>
  <r>
    <x v="70"/>
    <x v="4"/>
    <n v="30"/>
    <n v="30"/>
    <n v="25"/>
    <n v="5"/>
    <n v="0"/>
  </r>
  <r>
    <x v="70"/>
    <x v="4"/>
    <n v="76"/>
    <n v="75"/>
    <n v="72"/>
    <n v="3"/>
    <n v="1"/>
  </r>
  <r>
    <x v="70"/>
    <x v="5"/>
    <n v="25"/>
    <n v="23"/>
    <n v="23"/>
    <n v="0"/>
    <n v="0"/>
  </r>
  <r>
    <x v="70"/>
    <x v="5"/>
    <n v="11"/>
    <n v="11"/>
    <n v="11"/>
    <n v="0"/>
    <n v="0"/>
  </r>
  <r>
    <x v="70"/>
    <x v="6"/>
    <n v="3"/>
    <n v="3"/>
    <n v="3"/>
    <n v="0"/>
    <n v="0"/>
  </r>
  <r>
    <x v="70"/>
    <x v="6"/>
    <n v="13"/>
    <n v="13"/>
    <n v="7"/>
    <n v="6"/>
    <n v="0"/>
  </r>
  <r>
    <x v="70"/>
    <x v="7"/>
    <n v="10"/>
    <n v="10"/>
    <n v="7"/>
    <n v="3"/>
    <n v="0"/>
  </r>
  <r>
    <x v="70"/>
    <x v="7"/>
    <n v="9"/>
    <n v="9"/>
    <n v="9"/>
    <n v="0"/>
    <n v="0"/>
  </r>
  <r>
    <x v="70"/>
    <x v="8"/>
    <n v="5"/>
    <n v="4"/>
    <n v="3"/>
    <n v="1"/>
    <n v="0"/>
  </r>
  <r>
    <x v="70"/>
    <x v="8"/>
    <n v="5"/>
    <n v="5"/>
    <n v="5"/>
    <n v="0"/>
    <n v="0"/>
  </r>
  <r>
    <x v="70"/>
    <x v="9"/>
    <n v="18"/>
    <n v="17"/>
    <n v="17"/>
    <n v="0"/>
    <n v="0"/>
  </r>
  <r>
    <x v="70"/>
    <x v="9"/>
    <n v="46"/>
    <n v="46"/>
    <n v="40"/>
    <n v="6"/>
    <n v="0"/>
  </r>
  <r>
    <x v="70"/>
    <x v="10"/>
    <n v="15"/>
    <n v="13"/>
    <n v="10"/>
    <n v="3"/>
    <n v="0"/>
  </r>
  <r>
    <x v="70"/>
    <x v="10"/>
    <n v="12"/>
    <n v="11"/>
    <n v="11"/>
    <n v="0"/>
    <n v="0"/>
  </r>
  <r>
    <x v="71"/>
    <x v="1"/>
    <n v="2"/>
    <n v="1"/>
    <n v="1"/>
    <n v="0"/>
    <n v="0"/>
  </r>
  <r>
    <x v="71"/>
    <x v="1"/>
    <n v="6"/>
    <n v="6"/>
    <n v="6"/>
    <n v="0"/>
    <n v="0"/>
  </r>
  <r>
    <x v="71"/>
    <x v="2"/>
    <n v="6"/>
    <n v="6"/>
    <n v="6"/>
    <n v="0"/>
    <n v="0"/>
  </r>
  <r>
    <x v="71"/>
    <x v="2"/>
    <n v="17"/>
    <n v="16"/>
    <n v="12"/>
    <n v="4"/>
    <n v="0"/>
  </r>
  <r>
    <x v="71"/>
    <x v="3"/>
    <n v="7"/>
    <n v="6"/>
    <n v="5"/>
    <n v="1"/>
    <n v="0"/>
  </r>
  <r>
    <x v="71"/>
    <x v="3"/>
    <n v="28"/>
    <n v="27"/>
    <n v="27"/>
    <n v="0"/>
    <n v="0"/>
  </r>
  <r>
    <x v="71"/>
    <x v="4"/>
    <n v="5"/>
    <n v="5"/>
    <n v="5"/>
    <n v="0"/>
    <n v="0"/>
  </r>
  <r>
    <x v="71"/>
    <x v="4"/>
    <n v="23"/>
    <n v="22"/>
    <n v="19"/>
    <n v="3"/>
    <n v="0"/>
  </r>
  <r>
    <x v="71"/>
    <x v="5"/>
    <n v="4"/>
    <n v="4"/>
    <n v="4"/>
    <n v="0"/>
    <n v="0"/>
  </r>
  <r>
    <x v="71"/>
    <x v="7"/>
    <n v="1"/>
    <n v="1"/>
    <n v="1"/>
    <n v="0"/>
    <n v="0"/>
  </r>
  <r>
    <x v="71"/>
    <x v="7"/>
    <n v="5"/>
    <n v="5"/>
    <n v="5"/>
    <n v="0"/>
    <n v="0"/>
  </r>
  <r>
    <x v="71"/>
    <x v="8"/>
    <n v="2"/>
    <n v="1"/>
    <n v="1"/>
    <n v="0"/>
    <n v="0"/>
  </r>
  <r>
    <x v="71"/>
    <x v="8"/>
    <n v="4"/>
    <n v="4"/>
    <n v="4"/>
    <n v="0"/>
    <n v="0"/>
  </r>
  <r>
    <x v="71"/>
    <x v="9"/>
    <n v="4"/>
    <n v="4"/>
    <n v="4"/>
    <n v="0"/>
    <n v="0"/>
  </r>
  <r>
    <x v="71"/>
    <x v="9"/>
    <n v="15"/>
    <n v="15"/>
    <n v="12"/>
    <n v="3"/>
    <n v="0"/>
  </r>
  <r>
    <x v="71"/>
    <x v="10"/>
    <n v="1"/>
    <n v="1"/>
    <n v="1"/>
    <n v="0"/>
    <n v="0"/>
  </r>
  <r>
    <x v="71"/>
    <x v="10"/>
    <n v="6"/>
    <n v="6"/>
    <n v="5"/>
    <n v="1"/>
    <n v="0"/>
  </r>
  <r>
    <x v="72"/>
    <x v="11"/>
    <n v="1"/>
    <n v="1"/>
    <n v="1"/>
    <n v="0"/>
    <n v="0"/>
  </r>
  <r>
    <x v="72"/>
    <x v="11"/>
    <n v="3"/>
    <n v="3"/>
    <n v="3"/>
    <n v="0"/>
    <n v="0"/>
  </r>
  <r>
    <x v="72"/>
    <x v="1"/>
    <n v="12"/>
    <n v="12"/>
    <n v="12"/>
    <n v="0"/>
    <n v="0"/>
  </r>
  <r>
    <x v="72"/>
    <x v="1"/>
    <n v="9"/>
    <n v="8"/>
    <n v="8"/>
    <n v="0"/>
    <n v="0"/>
  </r>
  <r>
    <x v="72"/>
    <x v="2"/>
    <n v="3"/>
    <n v="3"/>
    <n v="3"/>
    <n v="0"/>
    <n v="0"/>
  </r>
  <r>
    <x v="72"/>
    <x v="2"/>
    <n v="10"/>
    <n v="10"/>
    <n v="10"/>
    <n v="0"/>
    <n v="0"/>
  </r>
  <r>
    <x v="72"/>
    <x v="3"/>
    <n v="4"/>
    <n v="4"/>
    <n v="4"/>
    <n v="0"/>
    <n v="0"/>
  </r>
  <r>
    <x v="72"/>
    <x v="3"/>
    <n v="22"/>
    <n v="21"/>
    <n v="18"/>
    <n v="3"/>
    <n v="0"/>
  </r>
  <r>
    <x v="72"/>
    <x v="4"/>
    <n v="5"/>
    <n v="5"/>
    <n v="5"/>
    <n v="0"/>
    <n v="0"/>
  </r>
  <r>
    <x v="72"/>
    <x v="4"/>
    <n v="29"/>
    <n v="29"/>
    <n v="28"/>
    <n v="1"/>
    <n v="0"/>
  </r>
  <r>
    <x v="72"/>
    <x v="5"/>
    <n v="7"/>
    <n v="7"/>
    <n v="7"/>
    <n v="0"/>
    <n v="0"/>
  </r>
  <r>
    <x v="72"/>
    <x v="5"/>
    <n v="4"/>
    <n v="4"/>
    <n v="4"/>
    <n v="0"/>
    <n v="0"/>
  </r>
  <r>
    <x v="72"/>
    <x v="7"/>
    <n v="1"/>
    <n v="0"/>
    <n v="0"/>
    <n v="0"/>
    <n v="0"/>
  </r>
  <r>
    <x v="72"/>
    <x v="7"/>
    <n v="4"/>
    <n v="4"/>
    <n v="4"/>
    <n v="0"/>
    <n v="0"/>
  </r>
  <r>
    <x v="72"/>
    <x v="8"/>
    <n v="2"/>
    <n v="2"/>
    <n v="2"/>
    <n v="0"/>
    <n v="0"/>
  </r>
  <r>
    <x v="72"/>
    <x v="8"/>
    <n v="3"/>
    <n v="3"/>
    <n v="3"/>
    <n v="0"/>
    <n v="0"/>
  </r>
  <r>
    <x v="72"/>
    <x v="9"/>
    <n v="2"/>
    <n v="2"/>
    <n v="2"/>
    <n v="0"/>
    <n v="0"/>
  </r>
  <r>
    <x v="72"/>
    <x v="9"/>
    <n v="10"/>
    <n v="10"/>
    <n v="10"/>
    <n v="0"/>
    <n v="0"/>
  </r>
  <r>
    <x v="72"/>
    <x v="10"/>
    <n v="9"/>
    <n v="7"/>
    <n v="6"/>
    <n v="1"/>
    <n v="0"/>
  </r>
  <r>
    <x v="72"/>
    <x v="10"/>
    <n v="5"/>
    <n v="5"/>
    <n v="5"/>
    <n v="0"/>
    <n v="0"/>
  </r>
  <r>
    <x v="73"/>
    <x v="1"/>
    <n v="4"/>
    <n v="4"/>
    <n v="2"/>
    <n v="2"/>
    <n v="0"/>
  </r>
  <r>
    <x v="73"/>
    <x v="1"/>
    <n v="3"/>
    <n v="3"/>
    <n v="3"/>
    <n v="0"/>
    <n v="0"/>
  </r>
  <r>
    <x v="73"/>
    <x v="2"/>
    <n v="5"/>
    <n v="4"/>
    <n v="3"/>
    <n v="1"/>
    <n v="0"/>
  </r>
  <r>
    <x v="73"/>
    <x v="2"/>
    <n v="14"/>
    <n v="13"/>
    <n v="11"/>
    <n v="2"/>
    <n v="0"/>
  </r>
  <r>
    <x v="73"/>
    <x v="3"/>
    <n v="6"/>
    <n v="4"/>
    <n v="2"/>
    <n v="2"/>
    <n v="0"/>
  </r>
  <r>
    <x v="73"/>
    <x v="3"/>
    <n v="35"/>
    <n v="29"/>
    <n v="17"/>
    <n v="12"/>
    <n v="1"/>
  </r>
  <r>
    <x v="73"/>
    <x v="4"/>
    <n v="5"/>
    <n v="5"/>
    <n v="5"/>
    <n v="0"/>
    <n v="0"/>
  </r>
  <r>
    <x v="73"/>
    <x v="4"/>
    <n v="8"/>
    <n v="8"/>
    <n v="6"/>
    <n v="2"/>
    <n v="0"/>
  </r>
  <r>
    <x v="73"/>
    <x v="5"/>
    <n v="2"/>
    <n v="2"/>
    <n v="2"/>
    <n v="0"/>
    <n v="0"/>
  </r>
  <r>
    <x v="73"/>
    <x v="5"/>
    <n v="5"/>
    <n v="5"/>
    <n v="5"/>
    <n v="0"/>
    <n v="0"/>
  </r>
  <r>
    <x v="73"/>
    <x v="6"/>
    <n v="1"/>
    <n v="0"/>
    <n v="0"/>
    <n v="0"/>
    <n v="0"/>
  </r>
  <r>
    <x v="73"/>
    <x v="7"/>
    <n v="1"/>
    <n v="0"/>
    <n v="0"/>
    <n v="0"/>
    <n v="0"/>
  </r>
  <r>
    <x v="73"/>
    <x v="7"/>
    <n v="4"/>
    <n v="4"/>
    <n v="4"/>
    <n v="0"/>
    <n v="0"/>
  </r>
  <r>
    <x v="73"/>
    <x v="8"/>
    <n v="1"/>
    <n v="1"/>
    <n v="1"/>
    <n v="0"/>
    <n v="0"/>
  </r>
  <r>
    <x v="73"/>
    <x v="8"/>
    <n v="1"/>
    <n v="0"/>
    <n v="0"/>
    <n v="0"/>
    <n v="0"/>
  </r>
  <r>
    <x v="73"/>
    <x v="9"/>
    <n v="8"/>
    <n v="8"/>
    <n v="6"/>
    <n v="2"/>
    <n v="0"/>
  </r>
  <r>
    <x v="73"/>
    <x v="9"/>
    <n v="13"/>
    <n v="12"/>
    <n v="12"/>
    <n v="0"/>
    <n v="0"/>
  </r>
  <r>
    <x v="73"/>
    <x v="10"/>
    <n v="2"/>
    <n v="2"/>
    <n v="2"/>
    <n v="0"/>
    <n v="0"/>
  </r>
  <r>
    <x v="73"/>
    <x v="10"/>
    <n v="3"/>
    <n v="3"/>
    <n v="3"/>
    <n v="0"/>
    <n v="0"/>
  </r>
  <r>
    <x v="74"/>
    <x v="11"/>
    <n v="2"/>
    <n v="2"/>
    <n v="2"/>
    <n v="0"/>
    <n v="0"/>
  </r>
  <r>
    <x v="74"/>
    <x v="11"/>
    <n v="6"/>
    <n v="5"/>
    <n v="5"/>
    <n v="0"/>
    <n v="0"/>
  </r>
  <r>
    <x v="74"/>
    <x v="1"/>
    <n v="23"/>
    <n v="23"/>
    <n v="16"/>
    <n v="7"/>
    <n v="0"/>
  </r>
  <r>
    <x v="74"/>
    <x v="1"/>
    <n v="50"/>
    <n v="50"/>
    <n v="45"/>
    <n v="5"/>
    <n v="0"/>
  </r>
  <r>
    <x v="74"/>
    <x v="2"/>
    <n v="10"/>
    <n v="8"/>
    <n v="0"/>
    <n v="8"/>
    <n v="0"/>
  </r>
  <r>
    <x v="74"/>
    <x v="2"/>
    <n v="45"/>
    <n v="43"/>
    <n v="42"/>
    <n v="1"/>
    <n v="0"/>
  </r>
  <r>
    <x v="74"/>
    <x v="3"/>
    <n v="31"/>
    <n v="26"/>
    <n v="19"/>
    <n v="7"/>
    <n v="0"/>
  </r>
  <r>
    <x v="74"/>
    <x v="3"/>
    <n v="75"/>
    <n v="65"/>
    <n v="63"/>
    <n v="2"/>
    <n v="0"/>
  </r>
  <r>
    <x v="74"/>
    <x v="4"/>
    <n v="21"/>
    <n v="20"/>
    <n v="9"/>
    <n v="11"/>
    <n v="0"/>
  </r>
  <r>
    <x v="74"/>
    <x v="4"/>
    <n v="60"/>
    <n v="59"/>
    <n v="53"/>
    <n v="6"/>
    <n v="1"/>
  </r>
  <r>
    <x v="74"/>
    <x v="5"/>
    <n v="2"/>
    <n v="2"/>
    <n v="2"/>
    <n v="0"/>
    <n v="0"/>
  </r>
  <r>
    <x v="74"/>
    <x v="5"/>
    <n v="5"/>
    <n v="5"/>
    <n v="5"/>
    <n v="0"/>
    <n v="0"/>
  </r>
  <r>
    <x v="74"/>
    <x v="6"/>
    <n v="1"/>
    <n v="1"/>
    <n v="1"/>
    <n v="0"/>
    <n v="0"/>
  </r>
  <r>
    <x v="74"/>
    <x v="6"/>
    <n v="7"/>
    <n v="7"/>
    <n v="6"/>
    <n v="1"/>
    <n v="0"/>
  </r>
  <r>
    <x v="74"/>
    <x v="7"/>
    <n v="16"/>
    <n v="14"/>
    <n v="8"/>
    <n v="6"/>
    <n v="0"/>
  </r>
  <r>
    <x v="74"/>
    <x v="7"/>
    <n v="41"/>
    <n v="41"/>
    <n v="23"/>
    <n v="18"/>
    <n v="0"/>
  </r>
  <r>
    <x v="74"/>
    <x v="8"/>
    <n v="8"/>
    <n v="7"/>
    <n v="5"/>
    <n v="2"/>
    <n v="0"/>
  </r>
  <r>
    <x v="74"/>
    <x v="8"/>
    <n v="20"/>
    <n v="20"/>
    <n v="16"/>
    <n v="4"/>
    <n v="0"/>
  </r>
  <r>
    <x v="74"/>
    <x v="9"/>
    <n v="28"/>
    <n v="28"/>
    <n v="23"/>
    <n v="5"/>
    <n v="0"/>
  </r>
  <r>
    <x v="74"/>
    <x v="9"/>
    <n v="58"/>
    <n v="58"/>
    <n v="45"/>
    <n v="13"/>
    <n v="0"/>
  </r>
  <r>
    <x v="74"/>
    <x v="10"/>
    <n v="18"/>
    <n v="16"/>
    <n v="15"/>
    <n v="1"/>
    <n v="0"/>
  </r>
  <r>
    <x v="74"/>
    <x v="10"/>
    <n v="32"/>
    <n v="28"/>
    <n v="28"/>
    <n v="0"/>
    <n v="3"/>
  </r>
  <r>
    <x v="75"/>
    <x v="17"/>
    <n v="1"/>
    <n v="0"/>
    <n v="0"/>
    <n v="0"/>
    <n v="0"/>
  </r>
  <r>
    <x v="75"/>
    <x v="1"/>
    <n v="3"/>
    <n v="3"/>
    <n v="1"/>
    <n v="2"/>
    <n v="0"/>
  </r>
  <r>
    <x v="75"/>
    <x v="2"/>
    <n v="2"/>
    <n v="2"/>
    <n v="1"/>
    <n v="1"/>
    <n v="0"/>
  </r>
  <r>
    <x v="75"/>
    <x v="2"/>
    <n v="7"/>
    <n v="7"/>
    <n v="6"/>
    <n v="1"/>
    <n v="0"/>
  </r>
  <r>
    <x v="75"/>
    <x v="3"/>
    <n v="2"/>
    <n v="2"/>
    <n v="0"/>
    <n v="2"/>
    <n v="0"/>
  </r>
  <r>
    <x v="75"/>
    <x v="3"/>
    <n v="15"/>
    <n v="14"/>
    <n v="12"/>
    <n v="2"/>
    <n v="0"/>
  </r>
  <r>
    <x v="75"/>
    <x v="4"/>
    <n v="2"/>
    <n v="2"/>
    <n v="1"/>
    <n v="1"/>
    <n v="0"/>
  </r>
  <r>
    <x v="75"/>
    <x v="4"/>
    <n v="13"/>
    <n v="13"/>
    <n v="11"/>
    <n v="2"/>
    <n v="0"/>
  </r>
  <r>
    <x v="75"/>
    <x v="5"/>
    <n v="2"/>
    <n v="2"/>
    <n v="2"/>
    <n v="0"/>
    <n v="0"/>
  </r>
  <r>
    <x v="75"/>
    <x v="5"/>
    <n v="1"/>
    <n v="1"/>
    <n v="1"/>
    <n v="0"/>
    <n v="0"/>
  </r>
  <r>
    <x v="75"/>
    <x v="9"/>
    <n v="1"/>
    <n v="1"/>
    <n v="1"/>
    <n v="0"/>
    <n v="0"/>
  </r>
  <r>
    <x v="75"/>
    <x v="9"/>
    <n v="6"/>
    <n v="6"/>
    <n v="6"/>
    <n v="0"/>
    <n v="0"/>
  </r>
  <r>
    <x v="75"/>
    <x v="10"/>
    <n v="1"/>
    <n v="0"/>
    <n v="0"/>
    <n v="0"/>
    <n v="0"/>
  </r>
  <r>
    <x v="76"/>
    <x v="11"/>
    <n v="1"/>
    <n v="0"/>
    <n v="0"/>
    <n v="0"/>
    <n v="0"/>
  </r>
  <r>
    <x v="76"/>
    <x v="11"/>
    <n v="2"/>
    <n v="2"/>
    <n v="2"/>
    <n v="0"/>
    <n v="0"/>
  </r>
  <r>
    <x v="76"/>
    <x v="1"/>
    <n v="2"/>
    <n v="1"/>
    <n v="1"/>
    <n v="0"/>
    <n v="0"/>
  </r>
  <r>
    <x v="76"/>
    <x v="1"/>
    <n v="4"/>
    <n v="4"/>
    <n v="4"/>
    <n v="0"/>
    <n v="0"/>
  </r>
  <r>
    <x v="76"/>
    <x v="2"/>
    <n v="6"/>
    <n v="5"/>
    <n v="5"/>
    <n v="0"/>
    <n v="0"/>
  </r>
  <r>
    <x v="76"/>
    <x v="2"/>
    <n v="22"/>
    <n v="22"/>
    <n v="21"/>
    <n v="1"/>
    <n v="0"/>
  </r>
  <r>
    <x v="76"/>
    <x v="3"/>
    <n v="10"/>
    <n v="8"/>
    <n v="5"/>
    <n v="3"/>
    <n v="0"/>
  </r>
  <r>
    <x v="76"/>
    <x v="3"/>
    <n v="26"/>
    <n v="22"/>
    <n v="22"/>
    <n v="0"/>
    <n v="3"/>
  </r>
  <r>
    <x v="76"/>
    <x v="4"/>
    <n v="18"/>
    <n v="17"/>
    <n v="17"/>
    <n v="0"/>
    <n v="0"/>
  </r>
  <r>
    <x v="76"/>
    <x v="4"/>
    <n v="43"/>
    <n v="42"/>
    <n v="40"/>
    <n v="2"/>
    <n v="0"/>
  </r>
  <r>
    <x v="76"/>
    <x v="5"/>
    <n v="8"/>
    <n v="8"/>
    <n v="8"/>
    <n v="0"/>
    <n v="0"/>
  </r>
  <r>
    <x v="76"/>
    <x v="5"/>
    <n v="9"/>
    <n v="8"/>
    <n v="8"/>
    <n v="0"/>
    <n v="1"/>
  </r>
  <r>
    <x v="76"/>
    <x v="6"/>
    <n v="1"/>
    <n v="1"/>
    <n v="1"/>
    <n v="0"/>
    <n v="0"/>
  </r>
  <r>
    <x v="76"/>
    <x v="7"/>
    <n v="4"/>
    <n v="4"/>
    <n v="4"/>
    <n v="0"/>
    <n v="0"/>
  </r>
  <r>
    <x v="76"/>
    <x v="7"/>
    <n v="15"/>
    <n v="14"/>
    <n v="13"/>
    <n v="1"/>
    <n v="1"/>
  </r>
  <r>
    <x v="76"/>
    <x v="8"/>
    <n v="1"/>
    <n v="1"/>
    <n v="1"/>
    <n v="0"/>
    <n v="0"/>
  </r>
  <r>
    <x v="76"/>
    <x v="9"/>
    <n v="14"/>
    <n v="13"/>
    <n v="12"/>
    <n v="1"/>
    <n v="0"/>
  </r>
  <r>
    <x v="76"/>
    <x v="9"/>
    <n v="50"/>
    <n v="50"/>
    <n v="40"/>
    <n v="10"/>
    <n v="0"/>
  </r>
  <r>
    <x v="77"/>
    <x v="11"/>
    <n v="3"/>
    <n v="3"/>
    <n v="2"/>
    <n v="1"/>
    <n v="0"/>
  </r>
  <r>
    <x v="77"/>
    <x v="1"/>
    <n v="1"/>
    <n v="1"/>
    <n v="0"/>
    <n v="1"/>
    <n v="0"/>
  </r>
  <r>
    <x v="77"/>
    <x v="2"/>
    <n v="5"/>
    <n v="5"/>
    <n v="3"/>
    <n v="2"/>
    <n v="0"/>
  </r>
  <r>
    <x v="77"/>
    <x v="2"/>
    <n v="25"/>
    <n v="25"/>
    <n v="22"/>
    <n v="3"/>
    <n v="0"/>
  </r>
  <r>
    <x v="77"/>
    <x v="3"/>
    <n v="15"/>
    <n v="15"/>
    <n v="12"/>
    <n v="3"/>
    <n v="0"/>
  </r>
  <r>
    <x v="77"/>
    <x v="3"/>
    <n v="35"/>
    <n v="34"/>
    <n v="24"/>
    <n v="10"/>
    <n v="0"/>
  </r>
  <r>
    <x v="77"/>
    <x v="4"/>
    <n v="2"/>
    <n v="2"/>
    <n v="2"/>
    <n v="0"/>
    <n v="0"/>
  </r>
  <r>
    <x v="77"/>
    <x v="4"/>
    <n v="17"/>
    <n v="17"/>
    <n v="13"/>
    <n v="4"/>
    <n v="0"/>
  </r>
  <r>
    <x v="77"/>
    <x v="5"/>
    <n v="2"/>
    <n v="2"/>
    <n v="2"/>
    <n v="0"/>
    <n v="0"/>
  </r>
  <r>
    <x v="77"/>
    <x v="5"/>
    <n v="8"/>
    <n v="8"/>
    <n v="7"/>
    <n v="1"/>
    <n v="0"/>
  </r>
  <r>
    <x v="77"/>
    <x v="6"/>
    <n v="1"/>
    <n v="1"/>
    <n v="1"/>
    <n v="0"/>
    <n v="0"/>
  </r>
  <r>
    <x v="77"/>
    <x v="7"/>
    <n v="2"/>
    <n v="2"/>
    <n v="2"/>
    <n v="0"/>
    <n v="0"/>
  </r>
  <r>
    <x v="77"/>
    <x v="7"/>
    <n v="3"/>
    <n v="2"/>
    <n v="1"/>
    <n v="1"/>
    <n v="0"/>
  </r>
  <r>
    <x v="77"/>
    <x v="8"/>
    <n v="2"/>
    <n v="2"/>
    <n v="2"/>
    <n v="0"/>
    <n v="0"/>
  </r>
  <r>
    <x v="77"/>
    <x v="9"/>
    <n v="2"/>
    <n v="2"/>
    <n v="2"/>
    <n v="0"/>
    <n v="0"/>
  </r>
  <r>
    <x v="77"/>
    <x v="9"/>
    <n v="19"/>
    <n v="19"/>
    <n v="18"/>
    <n v="1"/>
    <n v="0"/>
  </r>
  <r>
    <x v="78"/>
    <x v="11"/>
    <n v="5"/>
    <n v="4"/>
    <n v="0"/>
    <n v="4"/>
    <n v="0"/>
  </r>
  <r>
    <x v="78"/>
    <x v="2"/>
    <n v="2"/>
    <n v="2"/>
    <n v="1"/>
    <n v="1"/>
    <n v="0"/>
  </r>
  <r>
    <x v="78"/>
    <x v="2"/>
    <n v="3"/>
    <n v="3"/>
    <n v="3"/>
    <n v="0"/>
    <n v="0"/>
  </r>
  <r>
    <x v="78"/>
    <x v="3"/>
    <n v="2"/>
    <n v="2"/>
    <n v="1"/>
    <n v="1"/>
    <n v="0"/>
  </r>
  <r>
    <x v="78"/>
    <x v="3"/>
    <n v="6"/>
    <n v="4"/>
    <n v="4"/>
    <n v="0"/>
    <n v="1"/>
  </r>
  <r>
    <x v="78"/>
    <x v="4"/>
    <n v="3"/>
    <n v="3"/>
    <n v="1"/>
    <n v="2"/>
    <n v="0"/>
  </r>
  <r>
    <x v="78"/>
    <x v="4"/>
    <n v="17"/>
    <n v="17"/>
    <n v="14"/>
    <n v="3"/>
    <n v="0"/>
  </r>
  <r>
    <x v="78"/>
    <x v="5"/>
    <n v="2"/>
    <n v="2"/>
    <n v="2"/>
    <n v="0"/>
    <n v="0"/>
  </r>
  <r>
    <x v="78"/>
    <x v="9"/>
    <n v="4"/>
    <n v="4"/>
    <n v="4"/>
    <n v="0"/>
    <n v="0"/>
  </r>
  <r>
    <x v="78"/>
    <x v="9"/>
    <n v="4"/>
    <n v="4"/>
    <n v="4"/>
    <n v="0"/>
    <n v="0"/>
  </r>
  <r>
    <x v="79"/>
    <x v="12"/>
    <n v="1"/>
    <n v="0"/>
    <n v="0"/>
    <n v="0"/>
    <n v="0"/>
  </r>
  <r>
    <x v="79"/>
    <x v="1"/>
    <n v="2"/>
    <n v="2"/>
    <n v="1"/>
    <n v="1"/>
    <n v="0"/>
  </r>
  <r>
    <x v="79"/>
    <x v="1"/>
    <n v="5"/>
    <n v="5"/>
    <n v="4"/>
    <n v="1"/>
    <n v="0"/>
  </r>
  <r>
    <x v="79"/>
    <x v="2"/>
    <n v="5"/>
    <n v="5"/>
    <n v="4"/>
    <n v="1"/>
    <n v="0"/>
  </r>
  <r>
    <x v="79"/>
    <x v="2"/>
    <n v="10"/>
    <n v="9"/>
    <n v="8"/>
    <n v="1"/>
    <n v="0"/>
  </r>
  <r>
    <x v="79"/>
    <x v="3"/>
    <n v="7"/>
    <n v="4"/>
    <n v="3"/>
    <n v="1"/>
    <n v="0"/>
  </r>
  <r>
    <x v="79"/>
    <x v="3"/>
    <n v="22"/>
    <n v="19"/>
    <n v="19"/>
    <n v="0"/>
    <n v="0"/>
  </r>
  <r>
    <x v="79"/>
    <x v="4"/>
    <n v="8"/>
    <n v="8"/>
    <n v="4"/>
    <n v="4"/>
    <n v="0"/>
  </r>
  <r>
    <x v="79"/>
    <x v="4"/>
    <n v="26"/>
    <n v="25"/>
    <n v="17"/>
    <n v="8"/>
    <n v="0"/>
  </r>
  <r>
    <x v="79"/>
    <x v="5"/>
    <n v="5"/>
    <n v="5"/>
    <n v="5"/>
    <n v="0"/>
    <n v="0"/>
  </r>
  <r>
    <x v="79"/>
    <x v="5"/>
    <n v="1"/>
    <n v="1"/>
    <n v="1"/>
    <n v="0"/>
    <n v="0"/>
  </r>
  <r>
    <x v="79"/>
    <x v="7"/>
    <n v="1"/>
    <n v="1"/>
    <n v="1"/>
    <n v="0"/>
    <n v="0"/>
  </r>
  <r>
    <x v="79"/>
    <x v="7"/>
    <n v="8"/>
    <n v="8"/>
    <n v="5"/>
    <n v="3"/>
    <n v="0"/>
  </r>
  <r>
    <x v="79"/>
    <x v="8"/>
    <n v="1"/>
    <n v="1"/>
    <n v="1"/>
    <n v="0"/>
    <n v="0"/>
  </r>
  <r>
    <x v="79"/>
    <x v="8"/>
    <n v="3"/>
    <n v="3"/>
    <n v="3"/>
    <n v="0"/>
    <n v="0"/>
  </r>
  <r>
    <x v="79"/>
    <x v="9"/>
    <n v="6"/>
    <n v="6"/>
    <n v="6"/>
    <n v="0"/>
    <n v="0"/>
  </r>
  <r>
    <x v="79"/>
    <x v="9"/>
    <n v="15"/>
    <n v="15"/>
    <n v="14"/>
    <n v="1"/>
    <n v="0"/>
  </r>
  <r>
    <x v="79"/>
    <x v="10"/>
    <n v="1"/>
    <n v="1"/>
    <n v="1"/>
    <n v="0"/>
    <n v="0"/>
  </r>
  <r>
    <x v="80"/>
    <x v="11"/>
    <n v="2"/>
    <n v="2"/>
    <n v="2"/>
    <n v="0"/>
    <n v="0"/>
  </r>
  <r>
    <x v="80"/>
    <x v="1"/>
    <n v="3"/>
    <n v="3"/>
    <n v="3"/>
    <n v="0"/>
    <n v="0"/>
  </r>
  <r>
    <x v="80"/>
    <x v="1"/>
    <n v="5"/>
    <n v="5"/>
    <n v="5"/>
    <n v="0"/>
    <n v="0"/>
  </r>
  <r>
    <x v="80"/>
    <x v="2"/>
    <n v="7"/>
    <n v="7"/>
    <n v="5"/>
    <n v="2"/>
    <n v="0"/>
  </r>
  <r>
    <x v="80"/>
    <x v="2"/>
    <n v="22"/>
    <n v="21"/>
    <n v="19"/>
    <n v="2"/>
    <n v="0"/>
  </r>
  <r>
    <x v="80"/>
    <x v="3"/>
    <n v="9"/>
    <n v="7"/>
    <n v="7"/>
    <n v="0"/>
    <n v="0"/>
  </r>
  <r>
    <x v="80"/>
    <x v="3"/>
    <n v="29"/>
    <n v="29"/>
    <n v="28"/>
    <n v="1"/>
    <n v="0"/>
  </r>
  <r>
    <x v="80"/>
    <x v="4"/>
    <n v="10"/>
    <n v="10"/>
    <n v="6"/>
    <n v="4"/>
    <n v="0"/>
  </r>
  <r>
    <x v="80"/>
    <x v="4"/>
    <n v="33"/>
    <n v="33"/>
    <n v="33"/>
    <n v="0"/>
    <n v="0"/>
  </r>
  <r>
    <x v="80"/>
    <x v="5"/>
    <n v="1"/>
    <n v="1"/>
    <n v="1"/>
    <n v="0"/>
    <n v="0"/>
  </r>
  <r>
    <x v="80"/>
    <x v="5"/>
    <n v="1"/>
    <n v="1"/>
    <n v="1"/>
    <n v="0"/>
    <n v="0"/>
  </r>
  <r>
    <x v="80"/>
    <x v="7"/>
    <n v="5"/>
    <n v="5"/>
    <n v="5"/>
    <n v="0"/>
    <n v="0"/>
  </r>
  <r>
    <x v="80"/>
    <x v="7"/>
    <n v="26"/>
    <n v="26"/>
    <n v="14"/>
    <n v="12"/>
    <n v="0"/>
  </r>
  <r>
    <x v="80"/>
    <x v="8"/>
    <n v="5"/>
    <n v="5"/>
    <n v="5"/>
    <n v="0"/>
    <n v="0"/>
  </r>
  <r>
    <x v="80"/>
    <x v="8"/>
    <n v="13"/>
    <n v="13"/>
    <n v="11"/>
    <n v="2"/>
    <n v="0"/>
  </r>
  <r>
    <x v="80"/>
    <x v="9"/>
    <n v="16"/>
    <n v="16"/>
    <n v="13"/>
    <n v="3"/>
    <n v="0"/>
  </r>
  <r>
    <x v="80"/>
    <x v="9"/>
    <n v="59"/>
    <n v="59"/>
    <n v="43"/>
    <n v="16"/>
    <n v="0"/>
  </r>
  <r>
    <x v="80"/>
    <x v="10"/>
    <n v="4"/>
    <n v="4"/>
    <n v="4"/>
    <n v="0"/>
    <n v="0"/>
  </r>
  <r>
    <x v="80"/>
    <x v="10"/>
    <n v="5"/>
    <n v="4"/>
    <n v="4"/>
    <n v="0"/>
    <n v="0"/>
  </r>
  <r>
    <x v="81"/>
    <x v="1"/>
    <n v="8"/>
    <n v="8"/>
    <n v="8"/>
    <n v="0"/>
    <n v="0"/>
  </r>
  <r>
    <x v="81"/>
    <x v="1"/>
    <n v="10"/>
    <n v="10"/>
    <n v="8"/>
    <n v="2"/>
    <n v="0"/>
  </r>
  <r>
    <x v="81"/>
    <x v="2"/>
    <n v="6"/>
    <n v="6"/>
    <n v="6"/>
    <n v="0"/>
    <n v="0"/>
  </r>
  <r>
    <x v="81"/>
    <x v="2"/>
    <n v="21"/>
    <n v="20"/>
    <n v="16"/>
    <n v="4"/>
    <n v="0"/>
  </r>
  <r>
    <x v="81"/>
    <x v="3"/>
    <n v="7"/>
    <n v="7"/>
    <n v="6"/>
    <n v="1"/>
    <n v="0"/>
  </r>
  <r>
    <x v="81"/>
    <x v="3"/>
    <n v="37"/>
    <n v="36"/>
    <n v="35"/>
    <n v="1"/>
    <n v="0"/>
  </r>
  <r>
    <x v="81"/>
    <x v="4"/>
    <n v="7"/>
    <n v="5"/>
    <n v="4"/>
    <n v="1"/>
    <n v="0"/>
  </r>
  <r>
    <x v="81"/>
    <x v="4"/>
    <n v="23"/>
    <n v="23"/>
    <n v="15"/>
    <n v="8"/>
    <n v="0"/>
  </r>
  <r>
    <x v="81"/>
    <x v="5"/>
    <n v="1"/>
    <n v="1"/>
    <n v="1"/>
    <n v="0"/>
    <n v="0"/>
  </r>
  <r>
    <x v="81"/>
    <x v="5"/>
    <n v="1"/>
    <n v="1"/>
    <n v="1"/>
    <n v="0"/>
    <n v="0"/>
  </r>
  <r>
    <x v="81"/>
    <x v="7"/>
    <n v="4"/>
    <n v="4"/>
    <n v="4"/>
    <n v="0"/>
    <n v="0"/>
  </r>
  <r>
    <x v="81"/>
    <x v="7"/>
    <n v="7"/>
    <n v="7"/>
    <n v="5"/>
    <n v="2"/>
    <n v="0"/>
  </r>
  <r>
    <x v="81"/>
    <x v="8"/>
    <n v="2"/>
    <n v="2"/>
    <n v="2"/>
    <n v="0"/>
    <n v="0"/>
  </r>
  <r>
    <x v="81"/>
    <x v="9"/>
    <n v="11"/>
    <n v="11"/>
    <n v="11"/>
    <n v="0"/>
    <n v="0"/>
  </r>
  <r>
    <x v="81"/>
    <x v="9"/>
    <n v="20"/>
    <n v="19"/>
    <n v="18"/>
    <n v="1"/>
    <n v="0"/>
  </r>
  <r>
    <x v="81"/>
    <x v="10"/>
    <n v="8"/>
    <n v="8"/>
    <n v="8"/>
    <n v="0"/>
    <n v="0"/>
  </r>
  <r>
    <x v="81"/>
    <x v="10"/>
    <n v="8"/>
    <n v="8"/>
    <n v="8"/>
    <n v="0"/>
    <n v="0"/>
  </r>
  <r>
    <x v="82"/>
    <x v="1"/>
    <n v="3"/>
    <n v="3"/>
    <n v="2"/>
    <n v="1"/>
    <n v="0"/>
  </r>
  <r>
    <x v="82"/>
    <x v="1"/>
    <n v="6"/>
    <n v="6"/>
    <n v="6"/>
    <n v="0"/>
    <n v="0"/>
  </r>
  <r>
    <x v="82"/>
    <x v="2"/>
    <n v="4"/>
    <n v="2"/>
    <n v="2"/>
    <n v="0"/>
    <n v="0"/>
  </r>
  <r>
    <x v="82"/>
    <x v="2"/>
    <n v="13"/>
    <n v="12"/>
    <n v="12"/>
    <n v="0"/>
    <n v="0"/>
  </r>
  <r>
    <x v="82"/>
    <x v="3"/>
    <n v="7"/>
    <n v="7"/>
    <n v="6"/>
    <n v="1"/>
    <n v="0"/>
  </r>
  <r>
    <x v="82"/>
    <x v="3"/>
    <n v="25"/>
    <n v="21"/>
    <n v="18"/>
    <n v="3"/>
    <n v="0"/>
  </r>
  <r>
    <x v="82"/>
    <x v="4"/>
    <n v="10"/>
    <n v="8"/>
    <n v="6"/>
    <n v="2"/>
    <n v="0"/>
  </r>
  <r>
    <x v="82"/>
    <x v="4"/>
    <n v="15"/>
    <n v="13"/>
    <n v="11"/>
    <n v="2"/>
    <n v="0"/>
  </r>
  <r>
    <x v="82"/>
    <x v="5"/>
    <n v="9"/>
    <n v="5"/>
    <n v="5"/>
    <n v="0"/>
    <n v="0"/>
  </r>
  <r>
    <x v="82"/>
    <x v="7"/>
    <n v="1"/>
    <n v="0"/>
    <n v="0"/>
    <n v="0"/>
    <n v="0"/>
  </r>
  <r>
    <x v="82"/>
    <x v="9"/>
    <n v="3"/>
    <n v="3"/>
    <n v="3"/>
    <n v="0"/>
    <n v="0"/>
  </r>
  <r>
    <x v="82"/>
    <x v="9"/>
    <n v="17"/>
    <n v="16"/>
    <n v="13"/>
    <n v="3"/>
    <n v="0"/>
  </r>
  <r>
    <x v="82"/>
    <x v="10"/>
    <n v="1"/>
    <n v="0"/>
    <n v="0"/>
    <n v="0"/>
    <n v="0"/>
  </r>
  <r>
    <x v="83"/>
    <x v="15"/>
    <n v="1"/>
    <n v="0"/>
    <n v="0"/>
    <n v="0"/>
    <n v="0"/>
  </r>
  <r>
    <x v="83"/>
    <x v="1"/>
    <n v="6"/>
    <n v="6"/>
    <n v="5"/>
    <n v="1"/>
    <n v="0"/>
  </r>
  <r>
    <x v="83"/>
    <x v="2"/>
    <n v="5"/>
    <n v="5"/>
    <n v="5"/>
    <n v="0"/>
    <n v="0"/>
  </r>
  <r>
    <x v="83"/>
    <x v="2"/>
    <n v="18"/>
    <n v="17"/>
    <n v="13"/>
    <n v="4"/>
    <n v="0"/>
  </r>
  <r>
    <x v="83"/>
    <x v="3"/>
    <n v="8"/>
    <n v="7"/>
    <n v="6"/>
    <n v="1"/>
    <n v="0"/>
  </r>
  <r>
    <x v="83"/>
    <x v="3"/>
    <n v="26"/>
    <n v="24"/>
    <n v="20"/>
    <n v="4"/>
    <n v="0"/>
  </r>
  <r>
    <x v="83"/>
    <x v="4"/>
    <n v="11"/>
    <n v="9"/>
    <n v="9"/>
    <n v="0"/>
    <n v="0"/>
  </r>
  <r>
    <x v="83"/>
    <x v="4"/>
    <n v="39"/>
    <n v="39"/>
    <n v="30"/>
    <n v="9"/>
    <n v="0"/>
  </r>
  <r>
    <x v="83"/>
    <x v="5"/>
    <n v="2"/>
    <n v="2"/>
    <n v="2"/>
    <n v="0"/>
    <n v="0"/>
  </r>
  <r>
    <x v="83"/>
    <x v="5"/>
    <n v="2"/>
    <n v="2"/>
    <n v="2"/>
    <n v="0"/>
    <n v="0"/>
  </r>
  <r>
    <x v="83"/>
    <x v="6"/>
    <n v="8"/>
    <n v="7"/>
    <n v="6"/>
    <n v="1"/>
    <n v="0"/>
  </r>
  <r>
    <x v="83"/>
    <x v="7"/>
    <n v="2"/>
    <n v="1"/>
    <n v="1"/>
    <n v="0"/>
    <n v="0"/>
  </r>
  <r>
    <x v="83"/>
    <x v="7"/>
    <n v="19"/>
    <n v="19"/>
    <n v="19"/>
    <n v="0"/>
    <n v="0"/>
  </r>
  <r>
    <x v="83"/>
    <x v="8"/>
    <n v="2"/>
    <n v="2"/>
    <n v="2"/>
    <n v="0"/>
    <n v="0"/>
  </r>
  <r>
    <x v="83"/>
    <x v="9"/>
    <n v="4"/>
    <n v="4"/>
    <n v="4"/>
    <n v="0"/>
    <n v="0"/>
  </r>
  <r>
    <x v="83"/>
    <x v="9"/>
    <n v="30"/>
    <n v="30"/>
    <n v="30"/>
    <n v="0"/>
    <n v="0"/>
  </r>
  <r>
    <x v="83"/>
    <x v="10"/>
    <n v="7"/>
    <n v="7"/>
    <n v="7"/>
    <n v="0"/>
    <n v="0"/>
  </r>
  <r>
    <x v="84"/>
    <x v="11"/>
    <n v="1"/>
    <n v="1"/>
    <n v="1"/>
    <n v="0"/>
    <n v="0"/>
  </r>
  <r>
    <x v="84"/>
    <x v="11"/>
    <n v="2"/>
    <n v="1"/>
    <n v="1"/>
    <n v="0"/>
    <n v="0"/>
  </r>
  <r>
    <x v="84"/>
    <x v="1"/>
    <n v="4"/>
    <n v="4"/>
    <n v="4"/>
    <n v="0"/>
    <n v="0"/>
  </r>
  <r>
    <x v="84"/>
    <x v="2"/>
    <n v="3"/>
    <n v="3"/>
    <n v="3"/>
    <n v="0"/>
    <n v="0"/>
  </r>
  <r>
    <x v="84"/>
    <x v="2"/>
    <n v="15"/>
    <n v="14"/>
    <n v="12"/>
    <n v="2"/>
    <n v="0"/>
  </r>
  <r>
    <x v="84"/>
    <x v="3"/>
    <n v="1"/>
    <n v="1"/>
    <n v="1"/>
    <n v="0"/>
    <n v="0"/>
  </r>
  <r>
    <x v="84"/>
    <x v="3"/>
    <n v="16"/>
    <n v="16"/>
    <n v="16"/>
    <n v="0"/>
    <n v="0"/>
  </r>
  <r>
    <x v="84"/>
    <x v="4"/>
    <n v="3"/>
    <n v="3"/>
    <n v="2"/>
    <n v="1"/>
    <n v="0"/>
  </r>
  <r>
    <x v="84"/>
    <x v="4"/>
    <n v="52"/>
    <n v="52"/>
    <n v="48"/>
    <n v="4"/>
    <n v="0"/>
  </r>
  <r>
    <x v="84"/>
    <x v="5"/>
    <n v="3"/>
    <n v="3"/>
    <n v="3"/>
    <n v="0"/>
    <n v="0"/>
  </r>
  <r>
    <x v="84"/>
    <x v="5"/>
    <n v="9"/>
    <n v="9"/>
    <n v="9"/>
    <n v="0"/>
    <n v="0"/>
  </r>
  <r>
    <x v="84"/>
    <x v="7"/>
    <n v="1"/>
    <n v="1"/>
    <n v="1"/>
    <n v="0"/>
    <n v="0"/>
  </r>
  <r>
    <x v="84"/>
    <x v="8"/>
    <n v="1"/>
    <n v="1"/>
    <n v="1"/>
    <n v="0"/>
    <n v="0"/>
  </r>
  <r>
    <x v="84"/>
    <x v="9"/>
    <n v="1"/>
    <n v="1"/>
    <n v="1"/>
    <n v="0"/>
    <n v="0"/>
  </r>
  <r>
    <x v="84"/>
    <x v="9"/>
    <n v="13"/>
    <n v="13"/>
    <n v="12"/>
    <n v="1"/>
    <n v="0"/>
  </r>
  <r>
    <x v="85"/>
    <x v="11"/>
    <n v="1"/>
    <n v="1"/>
    <n v="0"/>
    <n v="1"/>
    <n v="0"/>
  </r>
  <r>
    <x v="85"/>
    <x v="11"/>
    <n v="4"/>
    <n v="3"/>
    <n v="3"/>
    <n v="0"/>
    <n v="0"/>
  </r>
  <r>
    <x v="85"/>
    <x v="1"/>
    <n v="1"/>
    <n v="1"/>
    <n v="1"/>
    <n v="0"/>
    <n v="0"/>
  </r>
  <r>
    <x v="85"/>
    <x v="1"/>
    <n v="9"/>
    <n v="9"/>
    <n v="7"/>
    <n v="2"/>
    <n v="0"/>
  </r>
  <r>
    <x v="85"/>
    <x v="2"/>
    <n v="2"/>
    <n v="2"/>
    <n v="1"/>
    <n v="1"/>
    <n v="0"/>
  </r>
  <r>
    <x v="85"/>
    <x v="2"/>
    <n v="7"/>
    <n v="7"/>
    <n v="7"/>
    <n v="0"/>
    <n v="0"/>
  </r>
  <r>
    <x v="85"/>
    <x v="3"/>
    <n v="6"/>
    <n v="5"/>
    <n v="5"/>
    <n v="0"/>
    <n v="0"/>
  </r>
  <r>
    <x v="85"/>
    <x v="3"/>
    <n v="17"/>
    <n v="17"/>
    <n v="13"/>
    <n v="4"/>
    <n v="0"/>
  </r>
  <r>
    <x v="85"/>
    <x v="4"/>
    <n v="13"/>
    <n v="12"/>
    <n v="12"/>
    <n v="0"/>
    <n v="0"/>
  </r>
  <r>
    <x v="85"/>
    <x v="4"/>
    <n v="23"/>
    <n v="22"/>
    <n v="21"/>
    <n v="1"/>
    <n v="0"/>
  </r>
  <r>
    <x v="85"/>
    <x v="5"/>
    <n v="1"/>
    <n v="1"/>
    <n v="1"/>
    <n v="0"/>
    <n v="0"/>
  </r>
  <r>
    <x v="85"/>
    <x v="5"/>
    <n v="3"/>
    <n v="3"/>
    <n v="3"/>
    <n v="0"/>
    <n v="0"/>
  </r>
  <r>
    <x v="85"/>
    <x v="7"/>
    <n v="3"/>
    <n v="3"/>
    <n v="3"/>
    <n v="0"/>
    <n v="0"/>
  </r>
  <r>
    <x v="85"/>
    <x v="7"/>
    <n v="14"/>
    <n v="13"/>
    <n v="9"/>
    <n v="4"/>
    <n v="0"/>
  </r>
  <r>
    <x v="85"/>
    <x v="8"/>
    <n v="5"/>
    <n v="4"/>
    <n v="4"/>
    <n v="0"/>
    <n v="0"/>
  </r>
  <r>
    <x v="85"/>
    <x v="8"/>
    <n v="11"/>
    <n v="11"/>
    <n v="8"/>
    <n v="3"/>
    <n v="0"/>
  </r>
  <r>
    <x v="85"/>
    <x v="9"/>
    <n v="8"/>
    <n v="7"/>
    <n v="7"/>
    <n v="0"/>
    <n v="0"/>
  </r>
  <r>
    <x v="85"/>
    <x v="9"/>
    <n v="17"/>
    <n v="17"/>
    <n v="16"/>
    <n v="1"/>
    <n v="0"/>
  </r>
  <r>
    <x v="85"/>
    <x v="10"/>
    <n v="2"/>
    <n v="2"/>
    <n v="1"/>
    <n v="1"/>
    <n v="0"/>
  </r>
  <r>
    <x v="85"/>
    <x v="10"/>
    <n v="5"/>
    <n v="3"/>
    <n v="3"/>
    <n v="0"/>
    <n v="0"/>
  </r>
  <r>
    <x v="86"/>
    <x v="11"/>
    <n v="1"/>
    <n v="1"/>
    <n v="1"/>
    <n v="0"/>
    <n v="0"/>
  </r>
  <r>
    <x v="86"/>
    <x v="11"/>
    <n v="3"/>
    <n v="3"/>
    <n v="3"/>
    <n v="0"/>
    <n v="0"/>
  </r>
  <r>
    <x v="86"/>
    <x v="1"/>
    <n v="3"/>
    <n v="3"/>
    <n v="3"/>
    <n v="0"/>
    <n v="0"/>
  </r>
  <r>
    <x v="86"/>
    <x v="2"/>
    <n v="2"/>
    <n v="2"/>
    <n v="2"/>
    <n v="0"/>
    <n v="0"/>
  </r>
  <r>
    <x v="86"/>
    <x v="2"/>
    <n v="6"/>
    <n v="6"/>
    <n v="6"/>
    <n v="0"/>
    <n v="0"/>
  </r>
  <r>
    <x v="86"/>
    <x v="3"/>
    <n v="5"/>
    <n v="2"/>
    <n v="2"/>
    <n v="0"/>
    <n v="0"/>
  </r>
  <r>
    <x v="86"/>
    <x v="3"/>
    <n v="13"/>
    <n v="13"/>
    <n v="11"/>
    <n v="2"/>
    <n v="0"/>
  </r>
  <r>
    <x v="86"/>
    <x v="4"/>
    <n v="10"/>
    <n v="10"/>
    <n v="10"/>
    <n v="0"/>
    <n v="0"/>
  </r>
  <r>
    <x v="86"/>
    <x v="4"/>
    <n v="62"/>
    <n v="61"/>
    <n v="58"/>
    <n v="3"/>
    <n v="0"/>
  </r>
  <r>
    <x v="86"/>
    <x v="5"/>
    <n v="2"/>
    <n v="2"/>
    <n v="2"/>
    <n v="0"/>
    <n v="0"/>
  </r>
  <r>
    <x v="86"/>
    <x v="6"/>
    <n v="1"/>
    <n v="1"/>
    <n v="1"/>
    <n v="0"/>
    <n v="0"/>
  </r>
  <r>
    <x v="86"/>
    <x v="9"/>
    <n v="7"/>
    <n v="7"/>
    <n v="7"/>
    <n v="0"/>
    <n v="0"/>
  </r>
  <r>
    <x v="86"/>
    <x v="9"/>
    <n v="50"/>
    <n v="50"/>
    <n v="50"/>
    <n v="0"/>
    <n v="0"/>
  </r>
  <r>
    <x v="86"/>
    <x v="10"/>
    <n v="1"/>
    <n v="0"/>
    <n v="0"/>
    <n v="0"/>
    <n v="0"/>
  </r>
  <r>
    <x v="87"/>
    <x v="1"/>
    <n v="2"/>
    <n v="2"/>
    <n v="2"/>
    <n v="0"/>
    <n v="0"/>
  </r>
  <r>
    <x v="87"/>
    <x v="1"/>
    <n v="1"/>
    <n v="1"/>
    <n v="0"/>
    <n v="1"/>
    <n v="0"/>
  </r>
  <r>
    <x v="87"/>
    <x v="2"/>
    <n v="1"/>
    <n v="1"/>
    <n v="0"/>
    <n v="1"/>
    <n v="0"/>
  </r>
  <r>
    <x v="87"/>
    <x v="2"/>
    <n v="2"/>
    <n v="2"/>
    <n v="2"/>
    <n v="0"/>
    <n v="0"/>
  </r>
  <r>
    <x v="87"/>
    <x v="3"/>
    <n v="11"/>
    <n v="11"/>
    <n v="3"/>
    <n v="8"/>
    <n v="0"/>
  </r>
  <r>
    <x v="87"/>
    <x v="3"/>
    <n v="14"/>
    <n v="12"/>
    <n v="11"/>
    <n v="1"/>
    <n v="0"/>
  </r>
  <r>
    <x v="87"/>
    <x v="4"/>
    <n v="9"/>
    <n v="9"/>
    <n v="3"/>
    <n v="6"/>
    <n v="0"/>
  </r>
  <r>
    <x v="87"/>
    <x v="4"/>
    <n v="7"/>
    <n v="7"/>
    <n v="7"/>
    <n v="0"/>
    <n v="0"/>
  </r>
  <r>
    <x v="87"/>
    <x v="5"/>
    <n v="1"/>
    <n v="0"/>
    <n v="0"/>
    <n v="0"/>
    <n v="0"/>
  </r>
  <r>
    <x v="87"/>
    <x v="9"/>
    <n v="1"/>
    <n v="1"/>
    <n v="1"/>
    <n v="0"/>
    <n v="0"/>
  </r>
  <r>
    <x v="87"/>
    <x v="9"/>
    <n v="8"/>
    <n v="8"/>
    <n v="8"/>
    <n v="0"/>
    <n v="0"/>
  </r>
  <r>
    <x v="87"/>
    <x v="10"/>
    <n v="2"/>
    <n v="2"/>
    <n v="2"/>
    <n v="0"/>
    <n v="0"/>
  </r>
  <r>
    <x v="88"/>
    <x v="11"/>
    <n v="1"/>
    <n v="1"/>
    <n v="1"/>
    <n v="0"/>
    <n v="0"/>
  </r>
  <r>
    <x v="88"/>
    <x v="1"/>
    <n v="4"/>
    <n v="4"/>
    <n v="4"/>
    <n v="0"/>
    <n v="0"/>
  </r>
  <r>
    <x v="88"/>
    <x v="2"/>
    <n v="1"/>
    <n v="1"/>
    <n v="1"/>
    <n v="0"/>
    <n v="0"/>
  </r>
  <r>
    <x v="88"/>
    <x v="2"/>
    <n v="8"/>
    <n v="8"/>
    <n v="8"/>
    <n v="0"/>
    <n v="0"/>
  </r>
  <r>
    <x v="88"/>
    <x v="3"/>
    <n v="7"/>
    <n v="7"/>
    <n v="5"/>
    <n v="2"/>
    <n v="0"/>
  </r>
  <r>
    <x v="88"/>
    <x v="3"/>
    <n v="14"/>
    <n v="14"/>
    <n v="12"/>
    <n v="2"/>
    <n v="0"/>
  </r>
  <r>
    <x v="88"/>
    <x v="4"/>
    <n v="5"/>
    <n v="5"/>
    <n v="4"/>
    <n v="1"/>
    <n v="0"/>
  </r>
  <r>
    <x v="88"/>
    <x v="4"/>
    <n v="14"/>
    <n v="14"/>
    <n v="12"/>
    <n v="2"/>
    <n v="0"/>
  </r>
  <r>
    <x v="88"/>
    <x v="5"/>
    <n v="4"/>
    <n v="3"/>
    <n v="3"/>
    <n v="0"/>
    <n v="0"/>
  </r>
  <r>
    <x v="88"/>
    <x v="7"/>
    <n v="2"/>
    <n v="2"/>
    <n v="2"/>
    <n v="0"/>
    <n v="0"/>
  </r>
  <r>
    <x v="88"/>
    <x v="8"/>
    <n v="1"/>
    <n v="1"/>
    <n v="1"/>
    <n v="0"/>
    <n v="0"/>
  </r>
  <r>
    <x v="88"/>
    <x v="8"/>
    <n v="1"/>
    <n v="1"/>
    <n v="1"/>
    <n v="0"/>
    <n v="0"/>
  </r>
  <r>
    <x v="88"/>
    <x v="9"/>
    <n v="2"/>
    <n v="2"/>
    <n v="2"/>
    <n v="0"/>
    <n v="0"/>
  </r>
  <r>
    <x v="88"/>
    <x v="9"/>
    <n v="7"/>
    <n v="7"/>
    <n v="6"/>
    <n v="1"/>
    <n v="0"/>
  </r>
  <r>
    <x v="88"/>
    <x v="10"/>
    <n v="4"/>
    <n v="3"/>
    <n v="3"/>
    <n v="0"/>
    <n v="1"/>
  </r>
  <r>
    <x v="88"/>
    <x v="10"/>
    <n v="1"/>
    <n v="0"/>
    <n v="0"/>
    <n v="0"/>
    <n v="0"/>
  </r>
  <r>
    <x v="89"/>
    <x v="1"/>
    <n v="9"/>
    <n v="8"/>
    <n v="6"/>
    <n v="2"/>
    <n v="0"/>
  </r>
  <r>
    <x v="89"/>
    <x v="1"/>
    <n v="10"/>
    <n v="9"/>
    <n v="7"/>
    <n v="2"/>
    <n v="0"/>
  </r>
  <r>
    <x v="89"/>
    <x v="2"/>
    <n v="5"/>
    <n v="5"/>
    <n v="4"/>
    <n v="1"/>
    <n v="0"/>
  </r>
  <r>
    <x v="89"/>
    <x v="2"/>
    <n v="21"/>
    <n v="21"/>
    <n v="19"/>
    <n v="2"/>
    <n v="0"/>
  </r>
  <r>
    <x v="89"/>
    <x v="3"/>
    <n v="10"/>
    <n v="6"/>
    <n v="5"/>
    <n v="1"/>
    <n v="0"/>
  </r>
  <r>
    <x v="89"/>
    <x v="3"/>
    <n v="25"/>
    <n v="24"/>
    <n v="23"/>
    <n v="1"/>
    <n v="0"/>
  </r>
  <r>
    <x v="89"/>
    <x v="4"/>
    <n v="5"/>
    <n v="5"/>
    <n v="4"/>
    <n v="1"/>
    <n v="0"/>
  </r>
  <r>
    <x v="89"/>
    <x v="4"/>
    <n v="12"/>
    <n v="12"/>
    <n v="10"/>
    <n v="2"/>
    <n v="0"/>
  </r>
  <r>
    <x v="89"/>
    <x v="5"/>
    <n v="2"/>
    <n v="2"/>
    <n v="2"/>
    <n v="0"/>
    <n v="0"/>
  </r>
  <r>
    <x v="89"/>
    <x v="6"/>
    <n v="1"/>
    <n v="1"/>
    <n v="0"/>
    <n v="1"/>
    <n v="0"/>
  </r>
  <r>
    <x v="89"/>
    <x v="6"/>
    <n v="3"/>
    <n v="2"/>
    <n v="2"/>
    <n v="0"/>
    <n v="0"/>
  </r>
  <r>
    <x v="89"/>
    <x v="7"/>
    <n v="1"/>
    <n v="1"/>
    <n v="1"/>
    <n v="0"/>
    <n v="0"/>
  </r>
  <r>
    <x v="89"/>
    <x v="7"/>
    <n v="12"/>
    <n v="12"/>
    <n v="8"/>
    <n v="4"/>
    <n v="0"/>
  </r>
  <r>
    <x v="89"/>
    <x v="8"/>
    <n v="2"/>
    <n v="2"/>
    <n v="2"/>
    <n v="0"/>
    <n v="0"/>
  </r>
  <r>
    <x v="89"/>
    <x v="8"/>
    <n v="1"/>
    <n v="1"/>
    <n v="1"/>
    <n v="0"/>
    <n v="0"/>
  </r>
  <r>
    <x v="89"/>
    <x v="9"/>
    <n v="10"/>
    <n v="10"/>
    <n v="10"/>
    <n v="0"/>
    <n v="0"/>
  </r>
  <r>
    <x v="89"/>
    <x v="9"/>
    <n v="29"/>
    <n v="29"/>
    <n v="24"/>
    <n v="5"/>
    <n v="0"/>
  </r>
  <r>
    <x v="89"/>
    <x v="10"/>
    <n v="6"/>
    <n v="6"/>
    <n v="6"/>
    <n v="0"/>
    <n v="0"/>
  </r>
  <r>
    <x v="89"/>
    <x v="10"/>
    <n v="6"/>
    <n v="4"/>
    <n v="3"/>
    <n v="1"/>
    <n v="0"/>
  </r>
  <r>
    <x v="90"/>
    <x v="11"/>
    <n v="1"/>
    <n v="1"/>
    <n v="1"/>
    <n v="0"/>
    <n v="0"/>
  </r>
  <r>
    <x v="90"/>
    <x v="1"/>
    <n v="1"/>
    <n v="1"/>
    <n v="1"/>
    <n v="0"/>
    <n v="0"/>
  </r>
  <r>
    <x v="90"/>
    <x v="1"/>
    <n v="9"/>
    <n v="9"/>
    <n v="5"/>
    <n v="4"/>
    <n v="0"/>
  </r>
  <r>
    <x v="90"/>
    <x v="2"/>
    <n v="19"/>
    <n v="15"/>
    <n v="10"/>
    <n v="5"/>
    <n v="0"/>
  </r>
  <r>
    <x v="90"/>
    <x v="2"/>
    <n v="21"/>
    <n v="19"/>
    <n v="18"/>
    <n v="1"/>
    <n v="0"/>
  </r>
  <r>
    <x v="90"/>
    <x v="3"/>
    <n v="26"/>
    <n v="22"/>
    <n v="13"/>
    <n v="9"/>
    <n v="0"/>
  </r>
  <r>
    <x v="90"/>
    <x v="3"/>
    <n v="32"/>
    <n v="30"/>
    <n v="27"/>
    <n v="3"/>
    <n v="0"/>
  </r>
  <r>
    <x v="90"/>
    <x v="4"/>
    <n v="39"/>
    <n v="36"/>
    <n v="28"/>
    <n v="8"/>
    <n v="0"/>
  </r>
  <r>
    <x v="90"/>
    <x v="4"/>
    <n v="89"/>
    <n v="88"/>
    <n v="80"/>
    <n v="8"/>
    <n v="0"/>
  </r>
  <r>
    <x v="90"/>
    <x v="5"/>
    <n v="24"/>
    <n v="24"/>
    <n v="24"/>
    <n v="0"/>
    <n v="0"/>
  </r>
  <r>
    <x v="90"/>
    <x v="5"/>
    <n v="12"/>
    <n v="12"/>
    <n v="12"/>
    <n v="0"/>
    <n v="0"/>
  </r>
  <r>
    <x v="90"/>
    <x v="7"/>
    <n v="3"/>
    <n v="3"/>
    <n v="3"/>
    <n v="0"/>
    <n v="0"/>
  </r>
  <r>
    <x v="90"/>
    <x v="7"/>
    <n v="4"/>
    <n v="4"/>
    <n v="4"/>
    <n v="0"/>
    <n v="0"/>
  </r>
  <r>
    <x v="90"/>
    <x v="8"/>
    <n v="3"/>
    <n v="3"/>
    <n v="3"/>
    <n v="0"/>
    <n v="0"/>
  </r>
  <r>
    <x v="90"/>
    <x v="9"/>
    <n v="18"/>
    <n v="15"/>
    <n v="13"/>
    <n v="2"/>
    <n v="0"/>
  </r>
  <r>
    <x v="90"/>
    <x v="9"/>
    <n v="43"/>
    <n v="43"/>
    <n v="39"/>
    <n v="4"/>
    <n v="0"/>
  </r>
  <r>
    <x v="91"/>
    <x v="11"/>
    <n v="1"/>
    <n v="1"/>
    <n v="1"/>
    <n v="0"/>
    <n v="0"/>
  </r>
  <r>
    <x v="91"/>
    <x v="1"/>
    <n v="1"/>
    <n v="1"/>
    <n v="0"/>
    <n v="1"/>
    <n v="0"/>
  </r>
  <r>
    <x v="91"/>
    <x v="1"/>
    <n v="7"/>
    <n v="7"/>
    <n v="6"/>
    <n v="1"/>
    <n v="0"/>
  </r>
  <r>
    <x v="91"/>
    <x v="2"/>
    <n v="2"/>
    <n v="2"/>
    <n v="2"/>
    <n v="0"/>
    <n v="0"/>
  </r>
  <r>
    <x v="91"/>
    <x v="2"/>
    <n v="21"/>
    <n v="21"/>
    <n v="21"/>
    <n v="0"/>
    <n v="0"/>
  </r>
  <r>
    <x v="91"/>
    <x v="3"/>
    <n v="3"/>
    <n v="2"/>
    <n v="1"/>
    <n v="1"/>
    <n v="0"/>
  </r>
  <r>
    <x v="91"/>
    <x v="3"/>
    <n v="22"/>
    <n v="21"/>
    <n v="21"/>
    <n v="0"/>
    <n v="0"/>
  </r>
  <r>
    <x v="91"/>
    <x v="4"/>
    <n v="3"/>
    <n v="2"/>
    <n v="2"/>
    <n v="0"/>
    <n v="0"/>
  </r>
  <r>
    <x v="91"/>
    <x v="4"/>
    <n v="8"/>
    <n v="8"/>
    <n v="8"/>
    <n v="0"/>
    <n v="0"/>
  </r>
  <r>
    <x v="91"/>
    <x v="5"/>
    <n v="3"/>
    <n v="3"/>
    <n v="3"/>
    <n v="0"/>
    <n v="0"/>
  </r>
  <r>
    <x v="91"/>
    <x v="5"/>
    <n v="1"/>
    <n v="1"/>
    <n v="1"/>
    <n v="0"/>
    <n v="0"/>
  </r>
  <r>
    <x v="91"/>
    <x v="7"/>
    <n v="2"/>
    <n v="2"/>
    <n v="2"/>
    <n v="0"/>
    <n v="0"/>
  </r>
  <r>
    <x v="91"/>
    <x v="9"/>
    <n v="3"/>
    <n v="3"/>
    <n v="2"/>
    <n v="1"/>
    <n v="0"/>
  </r>
  <r>
    <x v="91"/>
    <x v="9"/>
    <n v="11"/>
    <n v="11"/>
    <n v="11"/>
    <n v="0"/>
    <n v="0"/>
  </r>
  <r>
    <x v="91"/>
    <x v="10"/>
    <n v="1"/>
    <n v="1"/>
    <n v="1"/>
    <n v="0"/>
    <n v="0"/>
  </r>
  <r>
    <x v="91"/>
    <x v="10"/>
    <n v="4"/>
    <n v="4"/>
    <n v="4"/>
    <n v="0"/>
    <n v="0"/>
  </r>
  <r>
    <x v="92"/>
    <x v="1"/>
    <n v="1"/>
    <n v="1"/>
    <n v="1"/>
    <n v="0"/>
    <n v="0"/>
  </r>
  <r>
    <x v="92"/>
    <x v="1"/>
    <n v="4"/>
    <n v="4"/>
    <n v="4"/>
    <n v="0"/>
    <n v="0"/>
  </r>
  <r>
    <x v="92"/>
    <x v="2"/>
    <n v="1"/>
    <n v="1"/>
    <n v="1"/>
    <n v="0"/>
    <n v="0"/>
  </r>
  <r>
    <x v="92"/>
    <x v="3"/>
    <n v="3"/>
    <n v="2"/>
    <n v="1"/>
    <n v="1"/>
    <n v="0"/>
  </r>
  <r>
    <x v="92"/>
    <x v="3"/>
    <n v="10"/>
    <n v="9"/>
    <n v="7"/>
    <n v="2"/>
    <n v="0"/>
  </r>
  <r>
    <x v="92"/>
    <x v="4"/>
    <n v="5"/>
    <n v="5"/>
    <n v="4"/>
    <n v="1"/>
    <n v="0"/>
  </r>
  <r>
    <x v="92"/>
    <x v="4"/>
    <n v="6"/>
    <n v="5"/>
    <n v="5"/>
    <n v="0"/>
    <n v="0"/>
  </r>
  <r>
    <x v="92"/>
    <x v="5"/>
    <n v="1"/>
    <n v="1"/>
    <n v="1"/>
    <n v="0"/>
    <n v="0"/>
  </r>
  <r>
    <x v="92"/>
    <x v="7"/>
    <n v="3"/>
    <n v="2"/>
    <n v="1"/>
    <n v="1"/>
    <n v="0"/>
  </r>
  <r>
    <x v="92"/>
    <x v="8"/>
    <n v="2"/>
    <n v="2"/>
    <n v="2"/>
    <n v="0"/>
    <n v="0"/>
  </r>
  <r>
    <x v="92"/>
    <x v="9"/>
    <n v="2"/>
    <n v="2"/>
    <n v="2"/>
    <n v="0"/>
    <n v="0"/>
  </r>
  <r>
    <x v="92"/>
    <x v="9"/>
    <n v="6"/>
    <n v="5"/>
    <n v="2"/>
    <n v="3"/>
    <n v="0"/>
  </r>
  <r>
    <x v="92"/>
    <x v="10"/>
    <n v="4"/>
    <n v="4"/>
    <n v="3"/>
    <n v="1"/>
    <n v="0"/>
  </r>
  <r>
    <x v="93"/>
    <x v="14"/>
    <n v="1"/>
    <n v="1"/>
    <n v="1"/>
    <n v="0"/>
    <n v="0"/>
  </r>
  <r>
    <x v="93"/>
    <x v="11"/>
    <n v="2"/>
    <n v="2"/>
    <n v="1"/>
    <n v="1"/>
    <n v="0"/>
  </r>
  <r>
    <x v="93"/>
    <x v="11"/>
    <n v="9"/>
    <n v="9"/>
    <n v="8"/>
    <n v="1"/>
    <n v="0"/>
  </r>
  <r>
    <x v="93"/>
    <x v="12"/>
    <n v="1"/>
    <n v="0"/>
    <n v="0"/>
    <n v="0"/>
    <n v="0"/>
  </r>
  <r>
    <x v="93"/>
    <x v="1"/>
    <n v="14"/>
    <n v="13"/>
    <n v="11"/>
    <n v="2"/>
    <n v="0"/>
  </r>
  <r>
    <x v="93"/>
    <x v="1"/>
    <n v="37"/>
    <n v="37"/>
    <n v="34"/>
    <n v="3"/>
    <n v="0"/>
  </r>
  <r>
    <x v="93"/>
    <x v="2"/>
    <n v="6"/>
    <n v="6"/>
    <n v="2"/>
    <n v="4"/>
    <n v="0"/>
  </r>
  <r>
    <x v="93"/>
    <x v="2"/>
    <n v="19"/>
    <n v="19"/>
    <n v="17"/>
    <n v="2"/>
    <n v="0"/>
  </r>
  <r>
    <x v="93"/>
    <x v="3"/>
    <n v="41"/>
    <n v="40"/>
    <n v="27"/>
    <n v="13"/>
    <n v="0"/>
  </r>
  <r>
    <x v="93"/>
    <x v="3"/>
    <n v="64"/>
    <n v="59"/>
    <n v="54"/>
    <n v="5"/>
    <n v="0"/>
  </r>
  <r>
    <x v="93"/>
    <x v="4"/>
    <n v="32"/>
    <n v="32"/>
    <n v="21"/>
    <n v="11"/>
    <n v="0"/>
  </r>
  <r>
    <x v="93"/>
    <x v="4"/>
    <n v="52"/>
    <n v="51"/>
    <n v="50"/>
    <n v="1"/>
    <n v="0"/>
  </r>
  <r>
    <x v="93"/>
    <x v="5"/>
    <n v="2"/>
    <n v="2"/>
    <n v="2"/>
    <n v="0"/>
    <n v="0"/>
  </r>
  <r>
    <x v="93"/>
    <x v="5"/>
    <n v="1"/>
    <n v="1"/>
    <n v="1"/>
    <n v="0"/>
    <n v="0"/>
  </r>
  <r>
    <x v="93"/>
    <x v="6"/>
    <n v="1"/>
    <n v="1"/>
    <n v="1"/>
    <n v="0"/>
    <n v="0"/>
  </r>
  <r>
    <x v="93"/>
    <x v="6"/>
    <n v="2"/>
    <n v="2"/>
    <n v="0"/>
    <n v="2"/>
    <n v="0"/>
  </r>
  <r>
    <x v="93"/>
    <x v="7"/>
    <n v="2"/>
    <n v="2"/>
    <n v="2"/>
    <n v="0"/>
    <n v="0"/>
  </r>
  <r>
    <x v="93"/>
    <x v="7"/>
    <n v="6"/>
    <n v="6"/>
    <n v="4"/>
    <n v="2"/>
    <n v="0"/>
  </r>
  <r>
    <x v="93"/>
    <x v="8"/>
    <n v="4"/>
    <n v="4"/>
    <n v="3"/>
    <n v="1"/>
    <n v="0"/>
  </r>
  <r>
    <x v="93"/>
    <x v="8"/>
    <n v="1"/>
    <n v="1"/>
    <n v="1"/>
    <n v="0"/>
    <n v="0"/>
  </r>
  <r>
    <x v="93"/>
    <x v="9"/>
    <n v="11"/>
    <n v="10"/>
    <n v="10"/>
    <n v="0"/>
    <n v="0"/>
  </r>
  <r>
    <x v="93"/>
    <x v="9"/>
    <n v="38"/>
    <n v="38"/>
    <n v="31"/>
    <n v="7"/>
    <n v="0"/>
  </r>
  <r>
    <x v="93"/>
    <x v="10"/>
    <n v="9"/>
    <n v="8"/>
    <n v="8"/>
    <n v="0"/>
    <n v="0"/>
  </r>
  <r>
    <x v="94"/>
    <x v="11"/>
    <n v="4"/>
    <n v="4"/>
    <n v="4"/>
    <n v="0"/>
    <n v="0"/>
  </r>
  <r>
    <x v="94"/>
    <x v="12"/>
    <n v="2"/>
    <n v="0"/>
    <n v="0"/>
    <n v="0"/>
    <n v="0"/>
  </r>
  <r>
    <x v="94"/>
    <x v="1"/>
    <n v="9"/>
    <n v="9"/>
    <n v="8"/>
    <n v="1"/>
    <n v="0"/>
  </r>
  <r>
    <x v="94"/>
    <x v="2"/>
    <n v="3"/>
    <n v="3"/>
    <n v="2"/>
    <n v="1"/>
    <n v="0"/>
  </r>
  <r>
    <x v="94"/>
    <x v="2"/>
    <n v="12"/>
    <n v="12"/>
    <n v="8"/>
    <n v="4"/>
    <n v="0"/>
  </r>
  <r>
    <x v="94"/>
    <x v="3"/>
    <n v="2"/>
    <n v="2"/>
    <n v="1"/>
    <n v="1"/>
    <n v="0"/>
  </r>
  <r>
    <x v="94"/>
    <x v="3"/>
    <n v="16"/>
    <n v="14"/>
    <n v="13"/>
    <n v="1"/>
    <n v="0"/>
  </r>
  <r>
    <x v="94"/>
    <x v="4"/>
    <n v="4"/>
    <n v="3"/>
    <n v="3"/>
    <n v="0"/>
    <n v="0"/>
  </r>
  <r>
    <x v="94"/>
    <x v="4"/>
    <n v="15"/>
    <n v="15"/>
    <n v="14"/>
    <n v="1"/>
    <n v="0"/>
  </r>
  <r>
    <x v="94"/>
    <x v="5"/>
    <n v="4"/>
    <n v="4"/>
    <n v="4"/>
    <n v="0"/>
    <n v="0"/>
  </r>
  <r>
    <x v="94"/>
    <x v="7"/>
    <n v="4"/>
    <n v="4"/>
    <n v="4"/>
    <n v="0"/>
    <n v="0"/>
  </r>
  <r>
    <x v="94"/>
    <x v="8"/>
    <n v="3"/>
    <n v="3"/>
    <n v="3"/>
    <n v="0"/>
    <n v="0"/>
  </r>
  <r>
    <x v="94"/>
    <x v="9"/>
    <n v="10"/>
    <n v="9"/>
    <n v="9"/>
    <n v="0"/>
    <n v="0"/>
  </r>
  <r>
    <x v="94"/>
    <x v="9"/>
    <n v="26"/>
    <n v="26"/>
    <n v="21"/>
    <n v="5"/>
    <n v="0"/>
  </r>
  <r>
    <x v="95"/>
    <x v="1"/>
    <n v="2"/>
    <n v="2"/>
    <n v="1"/>
    <n v="1"/>
    <n v="0"/>
  </r>
  <r>
    <x v="95"/>
    <x v="1"/>
    <n v="13"/>
    <n v="13"/>
    <n v="13"/>
    <n v="0"/>
    <n v="0"/>
  </r>
  <r>
    <x v="95"/>
    <x v="2"/>
    <n v="5"/>
    <n v="5"/>
    <n v="4"/>
    <n v="1"/>
    <n v="0"/>
  </r>
  <r>
    <x v="95"/>
    <x v="2"/>
    <n v="16"/>
    <n v="15"/>
    <n v="13"/>
    <n v="2"/>
    <n v="1"/>
  </r>
  <r>
    <x v="95"/>
    <x v="3"/>
    <n v="5"/>
    <n v="5"/>
    <n v="4"/>
    <n v="1"/>
    <n v="0"/>
  </r>
  <r>
    <x v="95"/>
    <x v="3"/>
    <n v="16"/>
    <n v="16"/>
    <n v="16"/>
    <n v="0"/>
    <n v="0"/>
  </r>
  <r>
    <x v="95"/>
    <x v="4"/>
    <n v="7"/>
    <n v="7"/>
    <n v="7"/>
    <n v="0"/>
    <n v="0"/>
  </r>
  <r>
    <x v="95"/>
    <x v="4"/>
    <n v="11"/>
    <n v="11"/>
    <n v="10"/>
    <n v="1"/>
    <n v="0"/>
  </r>
  <r>
    <x v="95"/>
    <x v="5"/>
    <n v="1"/>
    <n v="1"/>
    <n v="1"/>
    <n v="0"/>
    <n v="0"/>
  </r>
  <r>
    <x v="95"/>
    <x v="5"/>
    <n v="7"/>
    <n v="7"/>
    <n v="7"/>
    <n v="0"/>
    <n v="0"/>
  </r>
  <r>
    <x v="95"/>
    <x v="6"/>
    <n v="1"/>
    <n v="1"/>
    <n v="1"/>
    <n v="0"/>
    <n v="0"/>
  </r>
  <r>
    <x v="95"/>
    <x v="6"/>
    <n v="2"/>
    <n v="2"/>
    <n v="2"/>
    <n v="0"/>
    <n v="0"/>
  </r>
  <r>
    <x v="95"/>
    <x v="7"/>
    <n v="2"/>
    <n v="2"/>
    <n v="2"/>
    <n v="0"/>
    <n v="0"/>
  </r>
  <r>
    <x v="95"/>
    <x v="7"/>
    <n v="6"/>
    <n v="6"/>
    <n v="6"/>
    <n v="0"/>
    <n v="0"/>
  </r>
  <r>
    <x v="95"/>
    <x v="8"/>
    <n v="3"/>
    <n v="2"/>
    <n v="2"/>
    <n v="0"/>
    <n v="0"/>
  </r>
  <r>
    <x v="95"/>
    <x v="8"/>
    <n v="3"/>
    <n v="3"/>
    <n v="3"/>
    <n v="0"/>
    <n v="0"/>
  </r>
  <r>
    <x v="95"/>
    <x v="9"/>
    <n v="4"/>
    <n v="4"/>
    <n v="4"/>
    <n v="0"/>
    <n v="0"/>
  </r>
  <r>
    <x v="95"/>
    <x v="9"/>
    <n v="16"/>
    <n v="16"/>
    <n v="16"/>
    <n v="0"/>
    <n v="0"/>
  </r>
  <r>
    <x v="95"/>
    <x v="10"/>
    <n v="5"/>
    <n v="5"/>
    <n v="2"/>
    <n v="3"/>
    <n v="0"/>
  </r>
  <r>
    <x v="95"/>
    <x v="10"/>
    <n v="11"/>
    <n v="10"/>
    <n v="10"/>
    <n v="0"/>
    <n v="0"/>
  </r>
  <r>
    <x v="96"/>
    <x v="1"/>
    <n v="2"/>
    <n v="2"/>
    <n v="2"/>
    <n v="0"/>
    <n v="0"/>
  </r>
  <r>
    <x v="96"/>
    <x v="1"/>
    <n v="1"/>
    <n v="0"/>
    <n v="0"/>
    <n v="0"/>
    <n v="0"/>
  </r>
  <r>
    <x v="96"/>
    <x v="2"/>
    <n v="1"/>
    <n v="1"/>
    <n v="1"/>
    <n v="0"/>
    <n v="0"/>
  </r>
  <r>
    <x v="96"/>
    <x v="2"/>
    <n v="9"/>
    <n v="6"/>
    <n v="6"/>
    <n v="0"/>
    <n v="0"/>
  </r>
  <r>
    <x v="96"/>
    <x v="3"/>
    <n v="7"/>
    <n v="5"/>
    <n v="5"/>
    <n v="0"/>
    <n v="0"/>
  </r>
  <r>
    <x v="96"/>
    <x v="3"/>
    <n v="13"/>
    <n v="12"/>
    <n v="12"/>
    <n v="0"/>
    <n v="0"/>
  </r>
  <r>
    <x v="96"/>
    <x v="4"/>
    <n v="5"/>
    <n v="5"/>
    <n v="5"/>
    <n v="0"/>
    <n v="0"/>
  </r>
  <r>
    <x v="96"/>
    <x v="4"/>
    <n v="9"/>
    <n v="4"/>
    <n v="4"/>
    <n v="0"/>
    <n v="0"/>
  </r>
  <r>
    <x v="96"/>
    <x v="7"/>
    <n v="2"/>
    <n v="0"/>
    <n v="0"/>
    <n v="0"/>
    <n v="0"/>
  </r>
  <r>
    <x v="96"/>
    <x v="7"/>
    <n v="1"/>
    <n v="0"/>
    <n v="0"/>
    <n v="0"/>
    <n v="0"/>
  </r>
  <r>
    <x v="96"/>
    <x v="8"/>
    <n v="3"/>
    <n v="0"/>
    <n v="0"/>
    <n v="0"/>
    <n v="0"/>
  </r>
  <r>
    <x v="96"/>
    <x v="8"/>
    <n v="1"/>
    <n v="0"/>
    <n v="0"/>
    <n v="0"/>
    <n v="0"/>
  </r>
  <r>
    <x v="96"/>
    <x v="9"/>
    <n v="3"/>
    <n v="2"/>
    <n v="2"/>
    <n v="0"/>
    <n v="0"/>
  </r>
  <r>
    <x v="96"/>
    <x v="9"/>
    <n v="5"/>
    <n v="0"/>
    <n v="0"/>
    <n v="0"/>
    <n v="0"/>
  </r>
  <r>
    <x v="97"/>
    <x v="11"/>
    <n v="3"/>
    <n v="2"/>
    <n v="2"/>
    <n v="0"/>
    <n v="0"/>
  </r>
  <r>
    <x v="97"/>
    <x v="12"/>
    <n v="1"/>
    <n v="0"/>
    <n v="0"/>
    <n v="0"/>
    <n v="0"/>
  </r>
  <r>
    <x v="97"/>
    <x v="1"/>
    <n v="2"/>
    <n v="2"/>
    <n v="2"/>
    <n v="0"/>
    <n v="0"/>
  </r>
  <r>
    <x v="97"/>
    <x v="1"/>
    <n v="13"/>
    <n v="12"/>
    <n v="11"/>
    <n v="1"/>
    <n v="0"/>
  </r>
  <r>
    <x v="97"/>
    <x v="2"/>
    <n v="11"/>
    <n v="8"/>
    <n v="7"/>
    <n v="1"/>
    <n v="0"/>
  </r>
  <r>
    <x v="97"/>
    <x v="2"/>
    <n v="45"/>
    <n v="45"/>
    <n v="37"/>
    <n v="8"/>
    <n v="0"/>
  </r>
  <r>
    <x v="97"/>
    <x v="3"/>
    <n v="27"/>
    <n v="24"/>
    <n v="21"/>
    <n v="3"/>
    <n v="0"/>
  </r>
  <r>
    <x v="97"/>
    <x v="3"/>
    <n v="52"/>
    <n v="51"/>
    <n v="49"/>
    <n v="2"/>
    <n v="1"/>
  </r>
  <r>
    <x v="97"/>
    <x v="4"/>
    <n v="7"/>
    <n v="6"/>
    <n v="5"/>
    <n v="1"/>
    <n v="0"/>
  </r>
  <r>
    <x v="97"/>
    <x v="4"/>
    <n v="28"/>
    <n v="28"/>
    <n v="24"/>
    <n v="4"/>
    <n v="0"/>
  </r>
  <r>
    <x v="97"/>
    <x v="5"/>
    <n v="8"/>
    <n v="8"/>
    <n v="7"/>
    <n v="1"/>
    <n v="0"/>
  </r>
  <r>
    <x v="97"/>
    <x v="6"/>
    <n v="4"/>
    <n v="4"/>
    <n v="4"/>
    <n v="0"/>
    <n v="0"/>
  </r>
  <r>
    <x v="97"/>
    <x v="7"/>
    <n v="2"/>
    <n v="2"/>
    <n v="2"/>
    <n v="0"/>
    <n v="0"/>
  </r>
  <r>
    <x v="97"/>
    <x v="7"/>
    <n v="18"/>
    <n v="18"/>
    <n v="15"/>
    <n v="3"/>
    <n v="0"/>
  </r>
  <r>
    <x v="97"/>
    <x v="8"/>
    <n v="3"/>
    <n v="3"/>
    <n v="3"/>
    <n v="0"/>
    <n v="0"/>
  </r>
  <r>
    <x v="97"/>
    <x v="8"/>
    <n v="11"/>
    <n v="11"/>
    <n v="10"/>
    <n v="1"/>
    <n v="0"/>
  </r>
  <r>
    <x v="97"/>
    <x v="9"/>
    <n v="6"/>
    <n v="6"/>
    <n v="6"/>
    <n v="0"/>
    <n v="0"/>
  </r>
  <r>
    <x v="97"/>
    <x v="9"/>
    <n v="47"/>
    <n v="47"/>
    <n v="42"/>
    <n v="5"/>
    <n v="0"/>
  </r>
  <r>
    <x v="97"/>
    <x v="10"/>
    <n v="3"/>
    <n v="3"/>
    <n v="3"/>
    <n v="0"/>
    <n v="0"/>
  </r>
  <r>
    <x v="97"/>
    <x v="10"/>
    <n v="10"/>
    <n v="10"/>
    <n v="10"/>
    <n v="0"/>
    <n v="0"/>
  </r>
  <r>
    <x v="98"/>
    <x v="11"/>
    <n v="3"/>
    <n v="3"/>
    <n v="2"/>
    <n v="1"/>
    <n v="0"/>
  </r>
  <r>
    <x v="98"/>
    <x v="11"/>
    <n v="7"/>
    <n v="7"/>
    <n v="7"/>
    <n v="0"/>
    <n v="0"/>
  </r>
  <r>
    <x v="98"/>
    <x v="1"/>
    <n v="29"/>
    <n v="20"/>
    <n v="20"/>
    <n v="0"/>
    <n v="0"/>
  </r>
  <r>
    <x v="98"/>
    <x v="1"/>
    <n v="53"/>
    <n v="52"/>
    <n v="52"/>
    <n v="0"/>
    <n v="0"/>
  </r>
  <r>
    <x v="98"/>
    <x v="2"/>
    <n v="18"/>
    <n v="16"/>
    <n v="10"/>
    <n v="6"/>
    <n v="0"/>
  </r>
  <r>
    <x v="98"/>
    <x v="2"/>
    <n v="50"/>
    <n v="50"/>
    <n v="42"/>
    <n v="8"/>
    <n v="0"/>
  </r>
  <r>
    <x v="98"/>
    <x v="3"/>
    <n v="25"/>
    <n v="12"/>
    <n v="12"/>
    <n v="0"/>
    <n v="0"/>
  </r>
  <r>
    <x v="98"/>
    <x v="3"/>
    <n v="83"/>
    <n v="62"/>
    <n v="60"/>
    <n v="2"/>
    <n v="0"/>
  </r>
  <r>
    <x v="98"/>
    <x v="4"/>
    <n v="18"/>
    <n v="16"/>
    <n v="13"/>
    <n v="3"/>
    <n v="0"/>
  </r>
  <r>
    <x v="98"/>
    <x v="4"/>
    <n v="69"/>
    <n v="64"/>
    <n v="64"/>
    <n v="0"/>
    <n v="0"/>
  </r>
  <r>
    <x v="98"/>
    <x v="5"/>
    <n v="13"/>
    <n v="13"/>
    <n v="13"/>
    <n v="0"/>
    <n v="0"/>
  </r>
  <r>
    <x v="98"/>
    <x v="5"/>
    <n v="23"/>
    <n v="23"/>
    <n v="23"/>
    <n v="0"/>
    <n v="0"/>
  </r>
  <r>
    <x v="98"/>
    <x v="7"/>
    <n v="6"/>
    <n v="2"/>
    <n v="0"/>
    <n v="2"/>
    <n v="0"/>
  </r>
  <r>
    <x v="98"/>
    <x v="7"/>
    <n v="20"/>
    <n v="12"/>
    <n v="7"/>
    <n v="5"/>
    <n v="0"/>
  </r>
  <r>
    <x v="98"/>
    <x v="8"/>
    <n v="5"/>
    <n v="0"/>
    <n v="0"/>
    <n v="0"/>
    <n v="0"/>
  </r>
  <r>
    <x v="98"/>
    <x v="8"/>
    <n v="6"/>
    <n v="5"/>
    <n v="3"/>
    <n v="2"/>
    <n v="0"/>
  </r>
  <r>
    <x v="98"/>
    <x v="9"/>
    <n v="29"/>
    <n v="23"/>
    <n v="21"/>
    <n v="2"/>
    <n v="0"/>
  </r>
  <r>
    <x v="98"/>
    <x v="9"/>
    <n v="113"/>
    <n v="113"/>
    <n v="102"/>
    <n v="11"/>
    <n v="0"/>
  </r>
  <r>
    <x v="98"/>
    <x v="10"/>
    <n v="17"/>
    <n v="14"/>
    <n v="13"/>
    <n v="1"/>
    <n v="0"/>
  </r>
  <r>
    <x v="98"/>
    <x v="10"/>
    <n v="49"/>
    <n v="43"/>
    <n v="43"/>
    <n v="0"/>
    <n v="0"/>
  </r>
  <r>
    <x v="99"/>
    <x v="11"/>
    <n v="2"/>
    <n v="2"/>
    <n v="2"/>
    <n v="0"/>
    <n v="0"/>
  </r>
  <r>
    <x v="99"/>
    <x v="2"/>
    <n v="6"/>
    <n v="6"/>
    <n v="5"/>
    <n v="1"/>
    <n v="0"/>
  </r>
  <r>
    <x v="99"/>
    <x v="2"/>
    <n v="21"/>
    <n v="21"/>
    <n v="19"/>
    <n v="2"/>
    <n v="0"/>
  </r>
  <r>
    <x v="99"/>
    <x v="3"/>
    <n v="10"/>
    <n v="6"/>
    <n v="5"/>
    <n v="1"/>
    <n v="0"/>
  </r>
  <r>
    <x v="99"/>
    <x v="3"/>
    <n v="28"/>
    <n v="26"/>
    <n v="24"/>
    <n v="2"/>
    <n v="0"/>
  </r>
  <r>
    <x v="99"/>
    <x v="4"/>
    <n v="12"/>
    <n v="12"/>
    <n v="12"/>
    <n v="0"/>
    <n v="0"/>
  </r>
  <r>
    <x v="99"/>
    <x v="4"/>
    <n v="57"/>
    <n v="57"/>
    <n v="52"/>
    <n v="5"/>
    <n v="0"/>
  </r>
  <r>
    <x v="99"/>
    <x v="5"/>
    <n v="5"/>
    <n v="5"/>
    <n v="5"/>
    <n v="0"/>
    <n v="0"/>
  </r>
  <r>
    <x v="99"/>
    <x v="5"/>
    <n v="24"/>
    <n v="22"/>
    <n v="22"/>
    <n v="0"/>
    <n v="0"/>
  </r>
  <r>
    <x v="99"/>
    <x v="7"/>
    <n v="2"/>
    <n v="0"/>
    <n v="0"/>
    <n v="0"/>
    <n v="0"/>
  </r>
  <r>
    <x v="99"/>
    <x v="9"/>
    <n v="8"/>
    <n v="8"/>
    <n v="8"/>
    <n v="0"/>
    <n v="0"/>
  </r>
  <r>
    <x v="99"/>
    <x v="9"/>
    <n v="6"/>
    <n v="6"/>
    <n v="6"/>
    <n v="0"/>
    <n v="0"/>
  </r>
  <r>
    <x v="100"/>
    <x v="11"/>
    <n v="4"/>
    <n v="4"/>
    <n v="3"/>
    <n v="1"/>
    <n v="0"/>
  </r>
  <r>
    <x v="100"/>
    <x v="11"/>
    <n v="18"/>
    <n v="17"/>
    <n v="12"/>
    <n v="5"/>
    <n v="0"/>
  </r>
  <r>
    <x v="100"/>
    <x v="1"/>
    <n v="6"/>
    <n v="5"/>
    <n v="3"/>
    <n v="2"/>
    <n v="0"/>
  </r>
  <r>
    <x v="100"/>
    <x v="1"/>
    <n v="22"/>
    <n v="21"/>
    <n v="20"/>
    <n v="1"/>
    <n v="0"/>
  </r>
  <r>
    <x v="100"/>
    <x v="2"/>
    <n v="15"/>
    <n v="14"/>
    <n v="5"/>
    <n v="9"/>
    <n v="0"/>
  </r>
  <r>
    <x v="100"/>
    <x v="2"/>
    <n v="45"/>
    <n v="42"/>
    <n v="37"/>
    <n v="5"/>
    <n v="0"/>
  </r>
  <r>
    <x v="100"/>
    <x v="3"/>
    <n v="25"/>
    <n v="16"/>
    <n v="10"/>
    <n v="6"/>
    <n v="0"/>
  </r>
  <r>
    <x v="100"/>
    <x v="3"/>
    <n v="68"/>
    <n v="63"/>
    <n v="56"/>
    <n v="7"/>
    <n v="0"/>
  </r>
  <r>
    <x v="100"/>
    <x v="4"/>
    <n v="14"/>
    <n v="13"/>
    <n v="5"/>
    <n v="8"/>
    <n v="0"/>
  </r>
  <r>
    <x v="100"/>
    <x v="4"/>
    <n v="33"/>
    <n v="31"/>
    <n v="27"/>
    <n v="4"/>
    <n v="0"/>
  </r>
  <r>
    <x v="100"/>
    <x v="5"/>
    <n v="6"/>
    <n v="6"/>
    <n v="6"/>
    <n v="0"/>
    <n v="0"/>
  </r>
  <r>
    <x v="100"/>
    <x v="5"/>
    <n v="25"/>
    <n v="22"/>
    <n v="22"/>
    <n v="0"/>
    <n v="0"/>
  </r>
  <r>
    <x v="100"/>
    <x v="6"/>
    <n v="2"/>
    <n v="2"/>
    <n v="2"/>
    <n v="0"/>
    <n v="0"/>
  </r>
  <r>
    <x v="100"/>
    <x v="6"/>
    <n v="8"/>
    <n v="8"/>
    <n v="6"/>
    <n v="2"/>
    <n v="0"/>
  </r>
  <r>
    <x v="100"/>
    <x v="7"/>
    <n v="10"/>
    <n v="10"/>
    <n v="4"/>
    <n v="6"/>
    <n v="0"/>
  </r>
  <r>
    <x v="100"/>
    <x v="7"/>
    <n v="24"/>
    <n v="23"/>
    <n v="15"/>
    <n v="8"/>
    <n v="0"/>
  </r>
  <r>
    <x v="100"/>
    <x v="8"/>
    <n v="4"/>
    <n v="4"/>
    <n v="4"/>
    <n v="0"/>
    <n v="0"/>
  </r>
  <r>
    <x v="100"/>
    <x v="8"/>
    <n v="24"/>
    <n v="23"/>
    <n v="15"/>
    <n v="8"/>
    <n v="0"/>
  </r>
  <r>
    <x v="100"/>
    <x v="9"/>
    <n v="9"/>
    <n v="9"/>
    <n v="6"/>
    <n v="3"/>
    <n v="0"/>
  </r>
  <r>
    <x v="100"/>
    <x v="9"/>
    <n v="59"/>
    <n v="59"/>
    <n v="35"/>
    <n v="24"/>
    <n v="0"/>
  </r>
  <r>
    <x v="100"/>
    <x v="10"/>
    <n v="8"/>
    <n v="8"/>
    <n v="6"/>
    <n v="2"/>
    <n v="0"/>
  </r>
  <r>
    <x v="100"/>
    <x v="10"/>
    <n v="15"/>
    <n v="15"/>
    <n v="10"/>
    <n v="5"/>
    <n v="0"/>
  </r>
  <r>
    <x v="101"/>
    <x v="11"/>
    <n v="1"/>
    <n v="1"/>
    <n v="0"/>
    <n v="1"/>
    <n v="0"/>
  </r>
  <r>
    <x v="101"/>
    <x v="11"/>
    <n v="2"/>
    <n v="2"/>
    <n v="2"/>
    <n v="0"/>
    <n v="0"/>
  </r>
  <r>
    <x v="101"/>
    <x v="12"/>
    <n v="1"/>
    <n v="0"/>
    <n v="0"/>
    <n v="0"/>
    <n v="0"/>
  </r>
  <r>
    <x v="101"/>
    <x v="1"/>
    <n v="2"/>
    <n v="2"/>
    <n v="1"/>
    <n v="1"/>
    <n v="0"/>
  </r>
  <r>
    <x v="101"/>
    <x v="1"/>
    <n v="4"/>
    <n v="3"/>
    <n v="3"/>
    <n v="0"/>
    <n v="0"/>
  </r>
  <r>
    <x v="101"/>
    <x v="2"/>
    <n v="2"/>
    <n v="2"/>
    <n v="0"/>
    <n v="2"/>
    <n v="0"/>
  </r>
  <r>
    <x v="101"/>
    <x v="2"/>
    <n v="6"/>
    <n v="6"/>
    <n v="6"/>
    <n v="0"/>
    <n v="0"/>
  </r>
  <r>
    <x v="101"/>
    <x v="3"/>
    <n v="6"/>
    <n v="4"/>
    <n v="4"/>
    <n v="0"/>
    <n v="0"/>
  </r>
  <r>
    <x v="101"/>
    <x v="3"/>
    <n v="9"/>
    <n v="9"/>
    <n v="6"/>
    <n v="3"/>
    <n v="0"/>
  </r>
  <r>
    <x v="101"/>
    <x v="4"/>
    <n v="3"/>
    <n v="3"/>
    <n v="3"/>
    <n v="0"/>
    <n v="0"/>
  </r>
  <r>
    <x v="101"/>
    <x v="4"/>
    <n v="14"/>
    <n v="14"/>
    <n v="14"/>
    <n v="0"/>
    <n v="0"/>
  </r>
  <r>
    <x v="101"/>
    <x v="5"/>
    <n v="2"/>
    <n v="2"/>
    <n v="2"/>
    <n v="0"/>
    <n v="0"/>
  </r>
  <r>
    <x v="101"/>
    <x v="5"/>
    <n v="2"/>
    <n v="2"/>
    <n v="2"/>
    <n v="0"/>
    <n v="0"/>
  </r>
  <r>
    <x v="101"/>
    <x v="7"/>
    <n v="2"/>
    <n v="2"/>
    <n v="2"/>
    <n v="0"/>
    <n v="0"/>
  </r>
  <r>
    <x v="101"/>
    <x v="7"/>
    <n v="6"/>
    <n v="6"/>
    <n v="4"/>
    <n v="2"/>
    <n v="0"/>
  </r>
  <r>
    <x v="101"/>
    <x v="8"/>
    <n v="1"/>
    <n v="1"/>
    <n v="1"/>
    <n v="0"/>
    <n v="0"/>
  </r>
  <r>
    <x v="101"/>
    <x v="8"/>
    <n v="9"/>
    <n v="9"/>
    <n v="5"/>
    <n v="4"/>
    <n v="0"/>
  </r>
  <r>
    <x v="101"/>
    <x v="9"/>
    <n v="5"/>
    <n v="5"/>
    <n v="5"/>
    <n v="0"/>
    <n v="0"/>
  </r>
  <r>
    <x v="101"/>
    <x v="9"/>
    <n v="20"/>
    <n v="19"/>
    <n v="15"/>
    <n v="4"/>
    <n v="1"/>
  </r>
  <r>
    <x v="101"/>
    <x v="10"/>
    <n v="1"/>
    <n v="1"/>
    <n v="1"/>
    <n v="0"/>
    <n v="0"/>
  </r>
  <r>
    <x v="101"/>
    <x v="10"/>
    <n v="3"/>
    <n v="3"/>
    <n v="3"/>
    <n v="0"/>
    <n v="0"/>
  </r>
  <r>
    <x v="102"/>
    <x v="11"/>
    <n v="1"/>
    <n v="1"/>
    <n v="1"/>
    <n v="0"/>
    <n v="0"/>
  </r>
  <r>
    <x v="102"/>
    <x v="1"/>
    <n v="8"/>
    <n v="8"/>
    <n v="8"/>
    <n v="0"/>
    <n v="0"/>
  </r>
  <r>
    <x v="102"/>
    <x v="1"/>
    <n v="30"/>
    <n v="30"/>
    <n v="28"/>
    <n v="2"/>
    <n v="0"/>
  </r>
  <r>
    <x v="102"/>
    <x v="2"/>
    <n v="10"/>
    <n v="9"/>
    <n v="6"/>
    <n v="3"/>
    <n v="0"/>
  </r>
  <r>
    <x v="102"/>
    <x v="2"/>
    <n v="23"/>
    <n v="23"/>
    <n v="19"/>
    <n v="4"/>
    <n v="0"/>
  </r>
  <r>
    <x v="102"/>
    <x v="3"/>
    <n v="27"/>
    <n v="21"/>
    <n v="15"/>
    <n v="6"/>
    <n v="0"/>
  </r>
  <r>
    <x v="102"/>
    <x v="3"/>
    <n v="37"/>
    <n v="33"/>
    <n v="27"/>
    <n v="6"/>
    <n v="0"/>
  </r>
  <r>
    <x v="102"/>
    <x v="4"/>
    <n v="14"/>
    <n v="13"/>
    <n v="9"/>
    <n v="4"/>
    <n v="0"/>
  </r>
  <r>
    <x v="102"/>
    <x v="4"/>
    <n v="29"/>
    <n v="29"/>
    <n v="24"/>
    <n v="5"/>
    <n v="0"/>
  </r>
  <r>
    <x v="102"/>
    <x v="5"/>
    <n v="5"/>
    <n v="5"/>
    <n v="5"/>
    <n v="0"/>
    <n v="0"/>
  </r>
  <r>
    <x v="102"/>
    <x v="5"/>
    <n v="4"/>
    <n v="4"/>
    <n v="4"/>
    <n v="0"/>
    <n v="0"/>
  </r>
  <r>
    <x v="102"/>
    <x v="7"/>
    <n v="7"/>
    <n v="4"/>
    <n v="2"/>
    <n v="2"/>
    <n v="0"/>
  </r>
  <r>
    <x v="102"/>
    <x v="8"/>
    <n v="1"/>
    <n v="0"/>
    <n v="0"/>
    <n v="0"/>
    <n v="0"/>
  </r>
  <r>
    <x v="102"/>
    <x v="8"/>
    <n v="2"/>
    <n v="1"/>
    <n v="1"/>
    <n v="0"/>
    <n v="0"/>
  </r>
  <r>
    <x v="102"/>
    <x v="9"/>
    <n v="5"/>
    <n v="5"/>
    <n v="5"/>
    <n v="0"/>
    <n v="0"/>
  </r>
  <r>
    <x v="102"/>
    <x v="9"/>
    <n v="18"/>
    <n v="18"/>
    <n v="17"/>
    <n v="1"/>
    <n v="0"/>
  </r>
  <r>
    <x v="102"/>
    <x v="10"/>
    <n v="7"/>
    <n v="5"/>
    <n v="5"/>
    <n v="0"/>
    <n v="0"/>
  </r>
  <r>
    <x v="102"/>
    <x v="10"/>
    <n v="20"/>
    <n v="19"/>
    <n v="19"/>
    <n v="0"/>
    <n v="0"/>
  </r>
  <r>
    <x v="103"/>
    <x v="1"/>
    <n v="2"/>
    <n v="2"/>
    <n v="1"/>
    <n v="1"/>
    <n v="0"/>
  </r>
  <r>
    <x v="103"/>
    <x v="1"/>
    <n v="12"/>
    <n v="11"/>
    <n v="5"/>
    <n v="6"/>
    <n v="0"/>
  </r>
  <r>
    <x v="103"/>
    <x v="2"/>
    <n v="18"/>
    <n v="14"/>
    <n v="9"/>
    <n v="5"/>
    <n v="0"/>
  </r>
  <r>
    <x v="103"/>
    <x v="2"/>
    <n v="36"/>
    <n v="35"/>
    <n v="29"/>
    <n v="6"/>
    <n v="0"/>
  </r>
  <r>
    <x v="103"/>
    <x v="3"/>
    <n v="25"/>
    <n v="19"/>
    <n v="13"/>
    <n v="6"/>
    <n v="0"/>
  </r>
  <r>
    <x v="103"/>
    <x v="3"/>
    <n v="52"/>
    <n v="48"/>
    <n v="47"/>
    <n v="1"/>
    <n v="0"/>
  </r>
  <r>
    <x v="103"/>
    <x v="4"/>
    <n v="4"/>
    <n v="4"/>
    <n v="1"/>
    <n v="3"/>
    <n v="0"/>
  </r>
  <r>
    <x v="103"/>
    <x v="4"/>
    <n v="17"/>
    <n v="17"/>
    <n v="15"/>
    <n v="2"/>
    <n v="0"/>
  </r>
  <r>
    <x v="103"/>
    <x v="5"/>
    <n v="3"/>
    <n v="3"/>
    <n v="3"/>
    <n v="0"/>
    <n v="0"/>
  </r>
  <r>
    <x v="103"/>
    <x v="5"/>
    <n v="1"/>
    <n v="1"/>
    <n v="1"/>
    <n v="0"/>
    <n v="0"/>
  </r>
  <r>
    <x v="103"/>
    <x v="6"/>
    <n v="3"/>
    <n v="0"/>
    <n v="0"/>
    <n v="0"/>
    <n v="0"/>
  </r>
  <r>
    <x v="103"/>
    <x v="7"/>
    <n v="2"/>
    <n v="2"/>
    <n v="0"/>
    <n v="2"/>
    <n v="0"/>
  </r>
  <r>
    <x v="103"/>
    <x v="7"/>
    <n v="12"/>
    <n v="12"/>
    <n v="6"/>
    <n v="6"/>
    <n v="0"/>
  </r>
  <r>
    <x v="103"/>
    <x v="9"/>
    <n v="16"/>
    <n v="16"/>
    <n v="13"/>
    <n v="3"/>
    <n v="0"/>
  </r>
  <r>
    <x v="103"/>
    <x v="9"/>
    <n v="47"/>
    <n v="47"/>
    <n v="30"/>
    <n v="17"/>
    <n v="0"/>
  </r>
  <r>
    <x v="103"/>
    <x v="10"/>
    <n v="6"/>
    <n v="3"/>
    <n v="3"/>
    <n v="0"/>
    <n v="0"/>
  </r>
  <r>
    <x v="104"/>
    <x v="11"/>
    <n v="2"/>
    <n v="2"/>
    <n v="2"/>
    <n v="0"/>
    <n v="0"/>
  </r>
  <r>
    <x v="104"/>
    <x v="12"/>
    <n v="1"/>
    <n v="0"/>
    <n v="0"/>
    <n v="0"/>
    <n v="0"/>
  </r>
  <r>
    <x v="104"/>
    <x v="1"/>
    <n v="5"/>
    <n v="5"/>
    <n v="5"/>
    <n v="0"/>
    <n v="0"/>
  </r>
  <r>
    <x v="104"/>
    <x v="1"/>
    <n v="18"/>
    <n v="17"/>
    <n v="17"/>
    <n v="0"/>
    <n v="0"/>
  </r>
  <r>
    <x v="104"/>
    <x v="2"/>
    <n v="2"/>
    <n v="2"/>
    <n v="2"/>
    <n v="0"/>
    <n v="0"/>
  </r>
  <r>
    <x v="104"/>
    <x v="2"/>
    <n v="15"/>
    <n v="13"/>
    <n v="12"/>
    <n v="1"/>
    <n v="1"/>
  </r>
  <r>
    <x v="104"/>
    <x v="3"/>
    <n v="7"/>
    <n v="6"/>
    <n v="5"/>
    <n v="1"/>
    <n v="0"/>
  </r>
  <r>
    <x v="104"/>
    <x v="3"/>
    <n v="14"/>
    <n v="13"/>
    <n v="11"/>
    <n v="2"/>
    <n v="0"/>
  </r>
  <r>
    <x v="104"/>
    <x v="4"/>
    <n v="8"/>
    <n v="7"/>
    <n v="5"/>
    <n v="2"/>
    <n v="0"/>
  </r>
  <r>
    <x v="104"/>
    <x v="4"/>
    <n v="21"/>
    <n v="21"/>
    <n v="14"/>
    <n v="7"/>
    <n v="0"/>
  </r>
  <r>
    <x v="104"/>
    <x v="5"/>
    <n v="5"/>
    <n v="5"/>
    <n v="5"/>
    <n v="0"/>
    <n v="0"/>
  </r>
  <r>
    <x v="104"/>
    <x v="5"/>
    <n v="7"/>
    <n v="7"/>
    <n v="7"/>
    <n v="0"/>
    <n v="0"/>
  </r>
  <r>
    <x v="104"/>
    <x v="7"/>
    <n v="11"/>
    <n v="11"/>
    <n v="7"/>
    <n v="4"/>
    <n v="0"/>
  </r>
  <r>
    <x v="104"/>
    <x v="8"/>
    <n v="7"/>
    <n v="7"/>
    <n v="7"/>
    <n v="0"/>
    <n v="0"/>
  </r>
  <r>
    <x v="104"/>
    <x v="9"/>
    <n v="2"/>
    <n v="2"/>
    <n v="2"/>
    <n v="0"/>
    <n v="0"/>
  </r>
  <r>
    <x v="104"/>
    <x v="9"/>
    <n v="26"/>
    <n v="26"/>
    <n v="20"/>
    <n v="6"/>
    <n v="0"/>
  </r>
  <r>
    <x v="104"/>
    <x v="10"/>
    <n v="14"/>
    <n v="11"/>
    <n v="6"/>
    <n v="5"/>
    <n v="0"/>
  </r>
  <r>
    <x v="104"/>
    <x v="10"/>
    <n v="16"/>
    <n v="16"/>
    <n v="10"/>
    <n v="6"/>
    <n v="0"/>
  </r>
  <r>
    <x v="105"/>
    <x v="11"/>
    <n v="3"/>
    <n v="3"/>
    <n v="3"/>
    <n v="0"/>
    <n v="0"/>
  </r>
  <r>
    <x v="105"/>
    <x v="12"/>
    <n v="2"/>
    <n v="0"/>
    <n v="0"/>
    <n v="0"/>
    <n v="0"/>
  </r>
  <r>
    <x v="105"/>
    <x v="1"/>
    <n v="5"/>
    <n v="4"/>
    <n v="2"/>
    <n v="2"/>
    <n v="0"/>
  </r>
  <r>
    <x v="105"/>
    <x v="1"/>
    <n v="15"/>
    <n v="15"/>
    <n v="11"/>
    <n v="4"/>
    <n v="0"/>
  </r>
  <r>
    <x v="105"/>
    <x v="2"/>
    <n v="6"/>
    <n v="5"/>
    <n v="4"/>
    <n v="1"/>
    <n v="0"/>
  </r>
  <r>
    <x v="105"/>
    <x v="2"/>
    <n v="29"/>
    <n v="28"/>
    <n v="27"/>
    <n v="1"/>
    <n v="0"/>
  </r>
  <r>
    <x v="105"/>
    <x v="3"/>
    <n v="16"/>
    <n v="10"/>
    <n v="9"/>
    <n v="1"/>
    <n v="0"/>
  </r>
  <r>
    <x v="105"/>
    <x v="3"/>
    <n v="37"/>
    <n v="35"/>
    <n v="30"/>
    <n v="5"/>
    <n v="0"/>
  </r>
  <r>
    <x v="105"/>
    <x v="4"/>
    <n v="8"/>
    <n v="7"/>
    <n v="7"/>
    <n v="0"/>
    <n v="0"/>
  </r>
  <r>
    <x v="105"/>
    <x v="4"/>
    <n v="26"/>
    <n v="25"/>
    <n v="18"/>
    <n v="7"/>
    <n v="0"/>
  </r>
  <r>
    <x v="105"/>
    <x v="5"/>
    <n v="7"/>
    <n v="5"/>
    <n v="5"/>
    <n v="0"/>
    <n v="0"/>
  </r>
  <r>
    <x v="105"/>
    <x v="5"/>
    <n v="14"/>
    <n v="14"/>
    <n v="14"/>
    <n v="0"/>
    <n v="0"/>
  </r>
  <r>
    <x v="105"/>
    <x v="6"/>
    <n v="1"/>
    <n v="1"/>
    <n v="1"/>
    <n v="0"/>
    <n v="0"/>
  </r>
  <r>
    <x v="105"/>
    <x v="6"/>
    <n v="8"/>
    <n v="8"/>
    <n v="8"/>
    <n v="0"/>
    <n v="0"/>
  </r>
  <r>
    <x v="105"/>
    <x v="7"/>
    <n v="3"/>
    <n v="2"/>
    <n v="2"/>
    <n v="0"/>
    <n v="0"/>
  </r>
  <r>
    <x v="105"/>
    <x v="7"/>
    <n v="26"/>
    <n v="26"/>
    <n v="23"/>
    <n v="3"/>
    <n v="0"/>
  </r>
  <r>
    <x v="105"/>
    <x v="8"/>
    <n v="2"/>
    <n v="2"/>
    <n v="2"/>
    <n v="0"/>
    <n v="0"/>
  </r>
  <r>
    <x v="105"/>
    <x v="8"/>
    <n v="22"/>
    <n v="22"/>
    <n v="21"/>
    <n v="1"/>
    <n v="0"/>
  </r>
  <r>
    <x v="105"/>
    <x v="9"/>
    <n v="12"/>
    <n v="11"/>
    <n v="11"/>
    <n v="0"/>
    <n v="0"/>
  </r>
  <r>
    <x v="105"/>
    <x v="9"/>
    <n v="35"/>
    <n v="34"/>
    <n v="30"/>
    <n v="4"/>
    <n v="0"/>
  </r>
  <r>
    <x v="105"/>
    <x v="10"/>
    <n v="1"/>
    <n v="1"/>
    <n v="1"/>
    <n v="0"/>
    <n v="0"/>
  </r>
  <r>
    <x v="105"/>
    <x v="10"/>
    <n v="10"/>
    <n v="10"/>
    <n v="9"/>
    <n v="1"/>
    <n v="0"/>
  </r>
  <r>
    <x v="106"/>
    <x v="11"/>
    <n v="3"/>
    <n v="2"/>
    <n v="2"/>
    <n v="0"/>
    <n v="0"/>
  </r>
  <r>
    <x v="106"/>
    <x v="1"/>
    <n v="11"/>
    <n v="11"/>
    <n v="11"/>
    <n v="0"/>
    <n v="0"/>
  </r>
  <r>
    <x v="106"/>
    <x v="1"/>
    <n v="18"/>
    <n v="18"/>
    <n v="18"/>
    <n v="0"/>
    <n v="0"/>
  </r>
  <r>
    <x v="106"/>
    <x v="2"/>
    <n v="19"/>
    <n v="18"/>
    <n v="18"/>
    <n v="0"/>
    <n v="0"/>
  </r>
  <r>
    <x v="106"/>
    <x v="2"/>
    <n v="14"/>
    <n v="14"/>
    <n v="14"/>
    <n v="0"/>
    <n v="0"/>
  </r>
  <r>
    <x v="106"/>
    <x v="3"/>
    <n v="15"/>
    <n v="11"/>
    <n v="9"/>
    <n v="2"/>
    <n v="0"/>
  </r>
  <r>
    <x v="106"/>
    <x v="3"/>
    <n v="51"/>
    <n v="49"/>
    <n v="37"/>
    <n v="12"/>
    <n v="0"/>
  </r>
  <r>
    <x v="106"/>
    <x v="4"/>
    <n v="8"/>
    <n v="6"/>
    <n v="4"/>
    <n v="2"/>
    <n v="0"/>
  </r>
  <r>
    <x v="106"/>
    <x v="4"/>
    <n v="31"/>
    <n v="29"/>
    <n v="28"/>
    <n v="1"/>
    <n v="1"/>
  </r>
  <r>
    <x v="106"/>
    <x v="5"/>
    <n v="22"/>
    <n v="22"/>
    <n v="22"/>
    <n v="0"/>
    <n v="0"/>
  </r>
  <r>
    <x v="106"/>
    <x v="5"/>
    <n v="26"/>
    <n v="26"/>
    <n v="26"/>
    <n v="0"/>
    <n v="0"/>
  </r>
  <r>
    <x v="106"/>
    <x v="7"/>
    <n v="5"/>
    <n v="5"/>
    <n v="2"/>
    <n v="3"/>
    <n v="0"/>
  </r>
  <r>
    <x v="106"/>
    <x v="8"/>
    <n v="3"/>
    <n v="3"/>
    <n v="0"/>
    <n v="3"/>
    <n v="0"/>
  </r>
  <r>
    <x v="106"/>
    <x v="9"/>
    <n v="9"/>
    <n v="9"/>
    <n v="9"/>
    <n v="0"/>
    <n v="0"/>
  </r>
  <r>
    <x v="106"/>
    <x v="9"/>
    <n v="25"/>
    <n v="23"/>
    <n v="20"/>
    <n v="3"/>
    <n v="0"/>
  </r>
  <r>
    <x v="106"/>
    <x v="10"/>
    <n v="13"/>
    <n v="13"/>
    <n v="13"/>
    <n v="0"/>
    <n v="0"/>
  </r>
  <r>
    <x v="106"/>
    <x v="10"/>
    <n v="6"/>
    <n v="6"/>
    <n v="6"/>
    <n v="0"/>
    <n v="0"/>
  </r>
  <r>
    <x v="107"/>
    <x v="1"/>
    <n v="1"/>
    <n v="1"/>
    <n v="0"/>
    <n v="1"/>
    <n v="0"/>
  </r>
  <r>
    <x v="107"/>
    <x v="1"/>
    <n v="3"/>
    <n v="3"/>
    <n v="3"/>
    <n v="0"/>
    <n v="0"/>
  </r>
  <r>
    <x v="107"/>
    <x v="2"/>
    <n v="2"/>
    <n v="2"/>
    <n v="1"/>
    <n v="1"/>
    <n v="0"/>
  </r>
  <r>
    <x v="107"/>
    <x v="2"/>
    <n v="5"/>
    <n v="5"/>
    <n v="5"/>
    <n v="0"/>
    <n v="0"/>
  </r>
  <r>
    <x v="107"/>
    <x v="3"/>
    <n v="5"/>
    <n v="3"/>
    <n v="3"/>
    <n v="0"/>
    <n v="0"/>
  </r>
  <r>
    <x v="107"/>
    <x v="3"/>
    <n v="4"/>
    <n v="3"/>
    <n v="3"/>
    <n v="0"/>
    <n v="1"/>
  </r>
  <r>
    <x v="107"/>
    <x v="4"/>
    <n v="4"/>
    <n v="4"/>
    <n v="4"/>
    <n v="0"/>
    <n v="0"/>
  </r>
  <r>
    <x v="107"/>
    <x v="4"/>
    <n v="11"/>
    <n v="11"/>
    <n v="10"/>
    <n v="1"/>
    <n v="0"/>
  </r>
  <r>
    <x v="107"/>
    <x v="5"/>
    <n v="4"/>
    <n v="4"/>
    <n v="4"/>
    <n v="0"/>
    <n v="0"/>
  </r>
  <r>
    <x v="107"/>
    <x v="8"/>
    <n v="2"/>
    <n v="1"/>
    <n v="1"/>
    <n v="0"/>
    <n v="1"/>
  </r>
  <r>
    <x v="107"/>
    <x v="9"/>
    <n v="16"/>
    <n v="16"/>
    <n v="15"/>
    <n v="1"/>
    <n v="0"/>
  </r>
  <r>
    <x v="107"/>
    <x v="10"/>
    <n v="1"/>
    <n v="1"/>
    <n v="1"/>
    <n v="0"/>
    <n v="0"/>
  </r>
  <r>
    <x v="108"/>
    <x v="11"/>
    <n v="1"/>
    <n v="0"/>
    <n v="0"/>
    <n v="0"/>
    <n v="0"/>
  </r>
  <r>
    <x v="108"/>
    <x v="1"/>
    <n v="2"/>
    <n v="2"/>
    <n v="2"/>
    <n v="0"/>
    <n v="0"/>
  </r>
  <r>
    <x v="108"/>
    <x v="1"/>
    <n v="13"/>
    <n v="13"/>
    <n v="11"/>
    <n v="2"/>
    <n v="0"/>
  </r>
  <r>
    <x v="108"/>
    <x v="2"/>
    <n v="4"/>
    <n v="4"/>
    <n v="4"/>
    <n v="0"/>
    <n v="0"/>
  </r>
  <r>
    <x v="108"/>
    <x v="2"/>
    <n v="4"/>
    <n v="4"/>
    <n v="3"/>
    <n v="1"/>
    <n v="0"/>
  </r>
  <r>
    <x v="108"/>
    <x v="3"/>
    <n v="11"/>
    <n v="10"/>
    <n v="5"/>
    <n v="5"/>
    <n v="0"/>
  </r>
  <r>
    <x v="108"/>
    <x v="3"/>
    <n v="7"/>
    <n v="5"/>
    <n v="5"/>
    <n v="0"/>
    <n v="0"/>
  </r>
  <r>
    <x v="108"/>
    <x v="4"/>
    <n v="13"/>
    <n v="13"/>
    <n v="7"/>
    <n v="6"/>
    <n v="0"/>
  </r>
  <r>
    <x v="108"/>
    <x v="4"/>
    <n v="26"/>
    <n v="26"/>
    <n v="16"/>
    <n v="10"/>
    <n v="0"/>
  </r>
  <r>
    <x v="108"/>
    <x v="5"/>
    <n v="4"/>
    <n v="4"/>
    <n v="4"/>
    <n v="0"/>
    <n v="0"/>
  </r>
  <r>
    <x v="108"/>
    <x v="5"/>
    <n v="1"/>
    <n v="1"/>
    <n v="1"/>
    <n v="0"/>
    <n v="0"/>
  </r>
  <r>
    <x v="108"/>
    <x v="7"/>
    <n v="2"/>
    <n v="2"/>
    <n v="2"/>
    <n v="0"/>
    <n v="0"/>
  </r>
  <r>
    <x v="108"/>
    <x v="8"/>
    <n v="1"/>
    <n v="1"/>
    <n v="0"/>
    <n v="1"/>
    <n v="0"/>
  </r>
  <r>
    <x v="108"/>
    <x v="9"/>
    <n v="3"/>
    <n v="3"/>
    <n v="3"/>
    <n v="0"/>
    <n v="0"/>
  </r>
  <r>
    <x v="108"/>
    <x v="9"/>
    <n v="17"/>
    <n v="17"/>
    <n v="13"/>
    <n v="4"/>
    <n v="0"/>
  </r>
  <r>
    <x v="108"/>
    <x v="10"/>
    <n v="4"/>
    <n v="4"/>
    <n v="4"/>
    <n v="0"/>
    <n v="0"/>
  </r>
  <r>
    <x v="108"/>
    <x v="10"/>
    <n v="9"/>
    <n v="9"/>
    <n v="9"/>
    <n v="0"/>
    <n v="0"/>
  </r>
  <r>
    <x v="109"/>
    <x v="11"/>
    <n v="4"/>
    <n v="3"/>
    <n v="3"/>
    <n v="0"/>
    <n v="0"/>
  </r>
  <r>
    <x v="109"/>
    <x v="11"/>
    <n v="1"/>
    <n v="1"/>
    <n v="1"/>
    <n v="0"/>
    <n v="0"/>
  </r>
  <r>
    <x v="109"/>
    <x v="12"/>
    <n v="4"/>
    <n v="0"/>
    <n v="0"/>
    <n v="0"/>
    <n v="0"/>
  </r>
  <r>
    <x v="109"/>
    <x v="12"/>
    <n v="5"/>
    <n v="0"/>
    <n v="0"/>
    <n v="0"/>
    <n v="0"/>
  </r>
  <r>
    <x v="109"/>
    <x v="1"/>
    <n v="14"/>
    <n v="14"/>
    <n v="10"/>
    <n v="4"/>
    <n v="0"/>
  </r>
  <r>
    <x v="109"/>
    <x v="1"/>
    <n v="36"/>
    <n v="36"/>
    <n v="34"/>
    <n v="2"/>
    <n v="0"/>
  </r>
  <r>
    <x v="109"/>
    <x v="2"/>
    <n v="30"/>
    <n v="30"/>
    <n v="28"/>
    <n v="2"/>
    <n v="0"/>
  </r>
  <r>
    <x v="109"/>
    <x v="2"/>
    <n v="65"/>
    <n v="63"/>
    <n v="49"/>
    <n v="14"/>
    <n v="0"/>
  </r>
  <r>
    <x v="109"/>
    <x v="3"/>
    <n v="33"/>
    <n v="29"/>
    <n v="15"/>
    <n v="14"/>
    <n v="0"/>
  </r>
  <r>
    <x v="109"/>
    <x v="3"/>
    <n v="73"/>
    <n v="67"/>
    <n v="56"/>
    <n v="11"/>
    <n v="0"/>
  </r>
  <r>
    <x v="109"/>
    <x v="16"/>
    <n v="2"/>
    <n v="2"/>
    <n v="2"/>
    <n v="0"/>
    <n v="0"/>
  </r>
  <r>
    <x v="109"/>
    <x v="4"/>
    <n v="15"/>
    <n v="14"/>
    <n v="11"/>
    <n v="3"/>
    <n v="0"/>
  </r>
  <r>
    <x v="109"/>
    <x v="4"/>
    <n v="88"/>
    <n v="88"/>
    <n v="74"/>
    <n v="14"/>
    <n v="0"/>
  </r>
  <r>
    <x v="109"/>
    <x v="5"/>
    <n v="6"/>
    <n v="6"/>
    <n v="5"/>
    <n v="1"/>
    <n v="0"/>
  </r>
  <r>
    <x v="109"/>
    <x v="5"/>
    <n v="7"/>
    <n v="3"/>
    <n v="3"/>
    <n v="0"/>
    <n v="0"/>
  </r>
  <r>
    <x v="109"/>
    <x v="6"/>
    <n v="2"/>
    <n v="2"/>
    <n v="2"/>
    <n v="0"/>
    <n v="0"/>
  </r>
  <r>
    <x v="109"/>
    <x v="6"/>
    <n v="8"/>
    <n v="7"/>
    <n v="7"/>
    <n v="0"/>
    <n v="0"/>
  </r>
  <r>
    <x v="109"/>
    <x v="7"/>
    <n v="2"/>
    <n v="1"/>
    <n v="1"/>
    <n v="0"/>
    <n v="0"/>
  </r>
  <r>
    <x v="109"/>
    <x v="7"/>
    <n v="35"/>
    <n v="35"/>
    <n v="34"/>
    <n v="1"/>
    <n v="0"/>
  </r>
  <r>
    <x v="109"/>
    <x v="8"/>
    <n v="4"/>
    <n v="4"/>
    <n v="3"/>
    <n v="1"/>
    <n v="0"/>
  </r>
  <r>
    <x v="109"/>
    <x v="8"/>
    <n v="1"/>
    <n v="0"/>
    <n v="0"/>
    <n v="0"/>
    <n v="0"/>
  </r>
  <r>
    <x v="109"/>
    <x v="9"/>
    <n v="14"/>
    <n v="14"/>
    <n v="13"/>
    <n v="1"/>
    <n v="0"/>
  </r>
  <r>
    <x v="109"/>
    <x v="9"/>
    <n v="87"/>
    <n v="87"/>
    <n v="82"/>
    <n v="5"/>
    <n v="0"/>
  </r>
  <r>
    <x v="109"/>
    <x v="10"/>
    <n v="18"/>
    <n v="18"/>
    <n v="11"/>
    <n v="7"/>
    <n v="0"/>
  </r>
  <r>
    <x v="109"/>
    <x v="10"/>
    <n v="22"/>
    <n v="22"/>
    <n v="20"/>
    <n v="2"/>
    <n v="0"/>
  </r>
  <r>
    <x v="110"/>
    <x v="1"/>
    <n v="1"/>
    <n v="1"/>
    <n v="1"/>
    <n v="0"/>
    <n v="0"/>
  </r>
  <r>
    <x v="110"/>
    <x v="1"/>
    <n v="4"/>
    <n v="4"/>
    <n v="4"/>
    <n v="0"/>
    <n v="0"/>
  </r>
  <r>
    <x v="110"/>
    <x v="2"/>
    <n v="7"/>
    <n v="7"/>
    <n v="7"/>
    <n v="0"/>
    <n v="0"/>
  </r>
  <r>
    <x v="110"/>
    <x v="3"/>
    <n v="3"/>
    <n v="1"/>
    <n v="1"/>
    <n v="0"/>
    <n v="0"/>
  </r>
  <r>
    <x v="110"/>
    <x v="3"/>
    <n v="13"/>
    <n v="13"/>
    <n v="11"/>
    <n v="2"/>
    <n v="0"/>
  </r>
  <r>
    <x v="110"/>
    <x v="4"/>
    <n v="10"/>
    <n v="10"/>
    <n v="10"/>
    <n v="0"/>
    <n v="0"/>
  </r>
  <r>
    <x v="110"/>
    <x v="4"/>
    <n v="14"/>
    <n v="14"/>
    <n v="14"/>
    <n v="0"/>
    <n v="0"/>
  </r>
  <r>
    <x v="110"/>
    <x v="5"/>
    <n v="2"/>
    <n v="2"/>
    <n v="2"/>
    <n v="0"/>
    <n v="0"/>
  </r>
  <r>
    <x v="110"/>
    <x v="7"/>
    <n v="1"/>
    <n v="0"/>
    <n v="0"/>
    <n v="0"/>
    <n v="0"/>
  </r>
  <r>
    <x v="110"/>
    <x v="9"/>
    <n v="1"/>
    <n v="1"/>
    <n v="1"/>
    <n v="0"/>
    <n v="0"/>
  </r>
  <r>
    <x v="110"/>
    <x v="9"/>
    <n v="4"/>
    <n v="4"/>
    <n v="4"/>
    <n v="0"/>
    <n v="0"/>
  </r>
  <r>
    <x v="110"/>
    <x v="10"/>
    <n v="1"/>
    <n v="1"/>
    <n v="1"/>
    <n v="0"/>
    <n v="0"/>
  </r>
  <r>
    <x v="110"/>
    <x v="10"/>
    <n v="3"/>
    <n v="3"/>
    <n v="3"/>
    <n v="0"/>
    <n v="0"/>
  </r>
  <r>
    <x v="111"/>
    <x v="11"/>
    <n v="1"/>
    <n v="1"/>
    <n v="1"/>
    <n v="0"/>
    <n v="0"/>
  </r>
  <r>
    <x v="111"/>
    <x v="11"/>
    <n v="6"/>
    <n v="6"/>
    <n v="6"/>
    <n v="0"/>
    <n v="0"/>
  </r>
  <r>
    <x v="111"/>
    <x v="1"/>
    <n v="3"/>
    <n v="3"/>
    <n v="1"/>
    <n v="2"/>
    <n v="0"/>
  </r>
  <r>
    <x v="111"/>
    <x v="1"/>
    <n v="25"/>
    <n v="24"/>
    <n v="24"/>
    <n v="0"/>
    <n v="0"/>
  </r>
  <r>
    <x v="111"/>
    <x v="2"/>
    <n v="26"/>
    <n v="24"/>
    <n v="17"/>
    <n v="7"/>
    <n v="0"/>
  </r>
  <r>
    <x v="111"/>
    <x v="2"/>
    <n v="44"/>
    <n v="44"/>
    <n v="37"/>
    <n v="7"/>
    <n v="0"/>
  </r>
  <r>
    <x v="111"/>
    <x v="3"/>
    <n v="28"/>
    <n v="19"/>
    <n v="18"/>
    <n v="1"/>
    <n v="0"/>
  </r>
  <r>
    <x v="111"/>
    <x v="3"/>
    <n v="72"/>
    <n v="66"/>
    <n v="66"/>
    <n v="0"/>
    <n v="1"/>
  </r>
  <r>
    <x v="111"/>
    <x v="4"/>
    <n v="50"/>
    <n v="49"/>
    <n v="36"/>
    <n v="13"/>
    <n v="0"/>
  </r>
  <r>
    <x v="111"/>
    <x v="4"/>
    <n v="120"/>
    <n v="119"/>
    <n v="115"/>
    <n v="4"/>
    <n v="0"/>
  </r>
  <r>
    <x v="111"/>
    <x v="5"/>
    <n v="20"/>
    <n v="20"/>
    <n v="20"/>
    <n v="0"/>
    <n v="0"/>
  </r>
  <r>
    <x v="111"/>
    <x v="5"/>
    <n v="50"/>
    <n v="50"/>
    <n v="50"/>
    <n v="0"/>
    <n v="0"/>
  </r>
  <r>
    <x v="111"/>
    <x v="6"/>
    <n v="1"/>
    <n v="1"/>
    <n v="1"/>
    <n v="0"/>
    <n v="0"/>
  </r>
  <r>
    <x v="111"/>
    <x v="6"/>
    <n v="2"/>
    <n v="2"/>
    <n v="2"/>
    <n v="0"/>
    <n v="0"/>
  </r>
  <r>
    <x v="111"/>
    <x v="7"/>
    <n v="11"/>
    <n v="11"/>
    <n v="9"/>
    <n v="2"/>
    <n v="0"/>
  </r>
  <r>
    <x v="111"/>
    <x v="7"/>
    <n v="32"/>
    <n v="32"/>
    <n v="25"/>
    <n v="7"/>
    <n v="0"/>
  </r>
  <r>
    <x v="111"/>
    <x v="8"/>
    <n v="1"/>
    <n v="1"/>
    <n v="1"/>
    <n v="0"/>
    <n v="0"/>
  </r>
  <r>
    <x v="111"/>
    <x v="8"/>
    <n v="13"/>
    <n v="13"/>
    <n v="12"/>
    <n v="1"/>
    <n v="0"/>
  </r>
  <r>
    <x v="111"/>
    <x v="9"/>
    <n v="29"/>
    <n v="29"/>
    <n v="26"/>
    <n v="3"/>
    <n v="0"/>
  </r>
  <r>
    <x v="111"/>
    <x v="9"/>
    <n v="89"/>
    <n v="88"/>
    <n v="69"/>
    <n v="19"/>
    <n v="0"/>
  </r>
  <r>
    <x v="111"/>
    <x v="10"/>
    <n v="13"/>
    <n v="12"/>
    <n v="10"/>
    <n v="2"/>
    <n v="0"/>
  </r>
  <r>
    <x v="111"/>
    <x v="10"/>
    <n v="8"/>
    <n v="7"/>
    <n v="7"/>
    <n v="0"/>
    <n v="1"/>
  </r>
  <r>
    <x v="112"/>
    <x v="11"/>
    <n v="2"/>
    <n v="2"/>
    <n v="2"/>
    <n v="0"/>
    <n v="0"/>
  </r>
  <r>
    <x v="112"/>
    <x v="11"/>
    <n v="3"/>
    <n v="2"/>
    <n v="2"/>
    <n v="0"/>
    <n v="0"/>
  </r>
  <r>
    <x v="112"/>
    <x v="1"/>
    <n v="7"/>
    <n v="7"/>
    <n v="6"/>
    <n v="1"/>
    <n v="0"/>
  </r>
  <r>
    <x v="112"/>
    <x v="1"/>
    <n v="17"/>
    <n v="16"/>
    <n v="16"/>
    <n v="0"/>
    <n v="0"/>
  </r>
  <r>
    <x v="112"/>
    <x v="2"/>
    <n v="17"/>
    <n v="16"/>
    <n v="14"/>
    <n v="2"/>
    <n v="0"/>
  </r>
  <r>
    <x v="112"/>
    <x v="2"/>
    <n v="50"/>
    <n v="49"/>
    <n v="49"/>
    <n v="0"/>
    <n v="0"/>
  </r>
  <r>
    <x v="112"/>
    <x v="3"/>
    <n v="25"/>
    <n v="21"/>
    <n v="21"/>
    <n v="0"/>
    <n v="0"/>
  </r>
  <r>
    <x v="112"/>
    <x v="3"/>
    <n v="48"/>
    <n v="47"/>
    <n v="45"/>
    <n v="2"/>
    <n v="0"/>
  </r>
  <r>
    <x v="112"/>
    <x v="4"/>
    <n v="64"/>
    <n v="64"/>
    <n v="63"/>
    <n v="1"/>
    <n v="0"/>
  </r>
  <r>
    <x v="112"/>
    <x v="4"/>
    <n v="181"/>
    <n v="181"/>
    <n v="169"/>
    <n v="12"/>
    <n v="0"/>
  </r>
  <r>
    <x v="112"/>
    <x v="5"/>
    <n v="1"/>
    <n v="1"/>
    <n v="1"/>
    <n v="0"/>
    <n v="0"/>
  </r>
  <r>
    <x v="112"/>
    <x v="5"/>
    <n v="2"/>
    <n v="2"/>
    <n v="2"/>
    <n v="0"/>
    <n v="0"/>
  </r>
  <r>
    <x v="112"/>
    <x v="6"/>
    <n v="1"/>
    <n v="1"/>
    <n v="0"/>
    <n v="1"/>
    <n v="0"/>
  </r>
  <r>
    <x v="112"/>
    <x v="7"/>
    <n v="5"/>
    <n v="5"/>
    <n v="4"/>
    <n v="1"/>
    <n v="0"/>
  </r>
  <r>
    <x v="112"/>
    <x v="7"/>
    <n v="14"/>
    <n v="13"/>
    <n v="12"/>
    <n v="1"/>
    <n v="0"/>
  </r>
  <r>
    <x v="112"/>
    <x v="8"/>
    <n v="1"/>
    <n v="1"/>
    <n v="1"/>
    <n v="0"/>
    <n v="0"/>
  </r>
  <r>
    <x v="112"/>
    <x v="8"/>
    <n v="3"/>
    <n v="2"/>
    <n v="1"/>
    <n v="1"/>
    <n v="0"/>
  </r>
  <r>
    <x v="112"/>
    <x v="9"/>
    <n v="48"/>
    <n v="48"/>
    <n v="46"/>
    <n v="2"/>
    <n v="0"/>
  </r>
  <r>
    <x v="112"/>
    <x v="9"/>
    <n v="126"/>
    <n v="126"/>
    <n v="115"/>
    <n v="11"/>
    <n v="0"/>
  </r>
  <r>
    <x v="112"/>
    <x v="10"/>
    <n v="9"/>
    <n v="8"/>
    <n v="7"/>
    <n v="1"/>
    <n v="0"/>
  </r>
  <r>
    <x v="112"/>
    <x v="10"/>
    <n v="14"/>
    <n v="14"/>
    <n v="14"/>
    <n v="0"/>
    <n v="0"/>
  </r>
  <r>
    <x v="113"/>
    <x v="1"/>
    <n v="3"/>
    <n v="3"/>
    <n v="3"/>
    <n v="0"/>
    <n v="0"/>
  </r>
  <r>
    <x v="113"/>
    <x v="2"/>
    <n v="3"/>
    <n v="3"/>
    <n v="3"/>
    <n v="0"/>
    <n v="0"/>
  </r>
  <r>
    <x v="113"/>
    <x v="2"/>
    <n v="4"/>
    <n v="4"/>
    <n v="3"/>
    <n v="1"/>
    <n v="0"/>
  </r>
  <r>
    <x v="113"/>
    <x v="3"/>
    <n v="4"/>
    <n v="3"/>
    <n v="2"/>
    <n v="1"/>
    <n v="0"/>
  </r>
  <r>
    <x v="113"/>
    <x v="3"/>
    <n v="8"/>
    <n v="8"/>
    <n v="4"/>
    <n v="4"/>
    <n v="0"/>
  </r>
  <r>
    <x v="113"/>
    <x v="4"/>
    <n v="1"/>
    <n v="1"/>
    <n v="1"/>
    <n v="0"/>
    <n v="0"/>
  </r>
  <r>
    <x v="113"/>
    <x v="4"/>
    <n v="12"/>
    <n v="12"/>
    <n v="11"/>
    <n v="1"/>
    <n v="0"/>
  </r>
  <r>
    <x v="113"/>
    <x v="5"/>
    <n v="2"/>
    <n v="2"/>
    <n v="2"/>
    <n v="0"/>
    <n v="0"/>
  </r>
  <r>
    <x v="113"/>
    <x v="5"/>
    <n v="2"/>
    <n v="2"/>
    <n v="2"/>
    <n v="0"/>
    <n v="0"/>
  </r>
  <r>
    <x v="113"/>
    <x v="7"/>
    <n v="2"/>
    <n v="2"/>
    <n v="2"/>
    <n v="0"/>
    <n v="0"/>
  </r>
  <r>
    <x v="113"/>
    <x v="8"/>
    <n v="1"/>
    <n v="1"/>
    <n v="1"/>
    <n v="0"/>
    <n v="0"/>
  </r>
  <r>
    <x v="113"/>
    <x v="9"/>
    <n v="5"/>
    <n v="5"/>
    <n v="5"/>
    <n v="0"/>
    <n v="0"/>
  </r>
  <r>
    <x v="113"/>
    <x v="9"/>
    <n v="6"/>
    <n v="6"/>
    <n v="4"/>
    <n v="2"/>
    <n v="0"/>
  </r>
  <r>
    <x v="113"/>
    <x v="10"/>
    <n v="1"/>
    <n v="1"/>
    <n v="1"/>
    <n v="0"/>
    <n v="0"/>
  </r>
  <r>
    <x v="114"/>
    <x v="11"/>
    <n v="2"/>
    <n v="2"/>
    <n v="2"/>
    <n v="0"/>
    <n v="0"/>
  </r>
  <r>
    <x v="114"/>
    <x v="1"/>
    <n v="4"/>
    <n v="4"/>
    <n v="4"/>
    <n v="0"/>
    <n v="0"/>
  </r>
  <r>
    <x v="114"/>
    <x v="1"/>
    <n v="19"/>
    <n v="19"/>
    <n v="19"/>
    <n v="0"/>
    <n v="0"/>
  </r>
  <r>
    <x v="114"/>
    <x v="2"/>
    <n v="12"/>
    <n v="11"/>
    <n v="11"/>
    <n v="0"/>
    <n v="0"/>
  </r>
  <r>
    <x v="114"/>
    <x v="2"/>
    <n v="16"/>
    <n v="16"/>
    <n v="15"/>
    <n v="1"/>
    <n v="0"/>
  </r>
  <r>
    <x v="114"/>
    <x v="3"/>
    <n v="20"/>
    <n v="15"/>
    <n v="5"/>
    <n v="10"/>
    <n v="0"/>
  </r>
  <r>
    <x v="114"/>
    <x v="3"/>
    <n v="47"/>
    <n v="41"/>
    <n v="36"/>
    <n v="5"/>
    <n v="1"/>
  </r>
  <r>
    <x v="114"/>
    <x v="4"/>
    <n v="11"/>
    <n v="10"/>
    <n v="10"/>
    <n v="0"/>
    <n v="0"/>
  </r>
  <r>
    <x v="114"/>
    <x v="4"/>
    <n v="46"/>
    <n v="46"/>
    <n v="42"/>
    <n v="4"/>
    <n v="0"/>
  </r>
  <r>
    <x v="114"/>
    <x v="5"/>
    <n v="2"/>
    <n v="2"/>
    <n v="2"/>
    <n v="0"/>
    <n v="0"/>
  </r>
  <r>
    <x v="114"/>
    <x v="6"/>
    <n v="2"/>
    <n v="2"/>
    <n v="2"/>
    <n v="0"/>
    <n v="0"/>
  </r>
  <r>
    <x v="114"/>
    <x v="6"/>
    <n v="1"/>
    <n v="1"/>
    <n v="1"/>
    <n v="0"/>
    <n v="0"/>
  </r>
  <r>
    <x v="114"/>
    <x v="7"/>
    <n v="2"/>
    <n v="2"/>
    <n v="1"/>
    <n v="1"/>
    <n v="0"/>
  </r>
  <r>
    <x v="114"/>
    <x v="7"/>
    <n v="17"/>
    <n v="15"/>
    <n v="15"/>
    <n v="0"/>
    <n v="0"/>
  </r>
  <r>
    <x v="114"/>
    <x v="8"/>
    <n v="2"/>
    <n v="2"/>
    <n v="2"/>
    <n v="0"/>
    <n v="0"/>
  </r>
  <r>
    <x v="114"/>
    <x v="8"/>
    <n v="9"/>
    <n v="9"/>
    <n v="9"/>
    <n v="0"/>
    <n v="0"/>
  </r>
  <r>
    <x v="114"/>
    <x v="9"/>
    <n v="14"/>
    <n v="14"/>
    <n v="14"/>
    <n v="0"/>
    <n v="0"/>
  </r>
  <r>
    <x v="114"/>
    <x v="9"/>
    <n v="33"/>
    <n v="32"/>
    <n v="32"/>
    <n v="0"/>
    <n v="0"/>
  </r>
  <r>
    <x v="114"/>
    <x v="10"/>
    <n v="1"/>
    <n v="1"/>
    <n v="1"/>
    <n v="0"/>
    <n v="0"/>
  </r>
  <r>
    <x v="115"/>
    <x v="11"/>
    <n v="6"/>
    <n v="4"/>
    <n v="3"/>
    <n v="1"/>
    <n v="0"/>
  </r>
  <r>
    <x v="115"/>
    <x v="11"/>
    <n v="7"/>
    <n v="5"/>
    <n v="4"/>
    <n v="1"/>
    <n v="0"/>
  </r>
  <r>
    <x v="115"/>
    <x v="1"/>
    <n v="9"/>
    <n v="9"/>
    <n v="9"/>
    <n v="0"/>
    <n v="0"/>
  </r>
  <r>
    <x v="115"/>
    <x v="1"/>
    <n v="12"/>
    <n v="11"/>
    <n v="10"/>
    <n v="1"/>
    <n v="0"/>
  </r>
  <r>
    <x v="115"/>
    <x v="2"/>
    <n v="2"/>
    <n v="0"/>
    <n v="0"/>
    <n v="0"/>
    <n v="0"/>
  </r>
  <r>
    <x v="115"/>
    <x v="2"/>
    <n v="15"/>
    <n v="15"/>
    <n v="15"/>
    <n v="0"/>
    <n v="1"/>
  </r>
  <r>
    <x v="115"/>
    <x v="3"/>
    <n v="9"/>
    <n v="3"/>
    <n v="3"/>
    <n v="0"/>
    <n v="0"/>
  </r>
  <r>
    <x v="115"/>
    <x v="3"/>
    <n v="16"/>
    <n v="14"/>
    <n v="14"/>
    <n v="0"/>
    <n v="0"/>
  </r>
  <r>
    <x v="115"/>
    <x v="4"/>
    <n v="3"/>
    <n v="2"/>
    <n v="2"/>
    <n v="0"/>
    <n v="0"/>
  </r>
  <r>
    <x v="115"/>
    <x v="4"/>
    <n v="17"/>
    <n v="16"/>
    <n v="14"/>
    <n v="2"/>
    <n v="0"/>
  </r>
  <r>
    <x v="115"/>
    <x v="5"/>
    <n v="3"/>
    <n v="2"/>
    <n v="2"/>
    <n v="0"/>
    <n v="0"/>
  </r>
  <r>
    <x v="115"/>
    <x v="6"/>
    <n v="1"/>
    <n v="1"/>
    <n v="1"/>
    <n v="0"/>
    <n v="0"/>
  </r>
  <r>
    <x v="115"/>
    <x v="7"/>
    <n v="2"/>
    <n v="2"/>
    <n v="2"/>
    <n v="0"/>
    <n v="0"/>
  </r>
  <r>
    <x v="115"/>
    <x v="7"/>
    <n v="7"/>
    <n v="6"/>
    <n v="5"/>
    <n v="1"/>
    <n v="0"/>
  </r>
  <r>
    <x v="115"/>
    <x v="8"/>
    <n v="2"/>
    <n v="2"/>
    <n v="2"/>
    <n v="0"/>
    <n v="0"/>
  </r>
  <r>
    <x v="115"/>
    <x v="8"/>
    <n v="3"/>
    <n v="2"/>
    <n v="2"/>
    <n v="0"/>
    <n v="0"/>
  </r>
  <r>
    <x v="115"/>
    <x v="9"/>
    <n v="4"/>
    <n v="4"/>
    <n v="4"/>
    <n v="0"/>
    <n v="0"/>
  </r>
  <r>
    <x v="115"/>
    <x v="9"/>
    <n v="21"/>
    <n v="21"/>
    <n v="17"/>
    <n v="4"/>
    <n v="0"/>
  </r>
  <r>
    <x v="116"/>
    <x v="12"/>
    <n v="1"/>
    <n v="0"/>
    <n v="0"/>
    <n v="0"/>
    <n v="0"/>
  </r>
  <r>
    <x v="116"/>
    <x v="1"/>
    <n v="1"/>
    <n v="1"/>
    <n v="1"/>
    <n v="0"/>
    <n v="0"/>
  </r>
  <r>
    <x v="116"/>
    <x v="1"/>
    <n v="3"/>
    <n v="3"/>
    <n v="3"/>
    <n v="0"/>
    <n v="0"/>
  </r>
  <r>
    <x v="116"/>
    <x v="2"/>
    <n v="10"/>
    <n v="10"/>
    <n v="9"/>
    <n v="1"/>
    <n v="0"/>
  </r>
  <r>
    <x v="116"/>
    <x v="2"/>
    <n v="27"/>
    <n v="27"/>
    <n v="26"/>
    <n v="1"/>
    <n v="0"/>
  </r>
  <r>
    <x v="116"/>
    <x v="3"/>
    <n v="20"/>
    <n v="13"/>
    <n v="12"/>
    <n v="1"/>
    <n v="0"/>
  </r>
  <r>
    <x v="116"/>
    <x v="3"/>
    <n v="33"/>
    <n v="33"/>
    <n v="32"/>
    <n v="1"/>
    <n v="0"/>
  </r>
  <r>
    <x v="116"/>
    <x v="4"/>
    <n v="7"/>
    <n v="7"/>
    <n v="7"/>
    <n v="0"/>
    <n v="0"/>
  </r>
  <r>
    <x v="116"/>
    <x v="4"/>
    <n v="15"/>
    <n v="15"/>
    <n v="13"/>
    <n v="2"/>
    <n v="0"/>
  </r>
  <r>
    <x v="116"/>
    <x v="9"/>
    <n v="3"/>
    <n v="3"/>
    <n v="2"/>
    <n v="1"/>
    <n v="0"/>
  </r>
  <r>
    <x v="116"/>
    <x v="9"/>
    <n v="9"/>
    <n v="9"/>
    <n v="7"/>
    <n v="2"/>
    <n v="0"/>
  </r>
  <r>
    <x v="116"/>
    <x v="10"/>
    <n v="1"/>
    <n v="0"/>
    <n v="0"/>
    <n v="0"/>
    <n v="0"/>
  </r>
  <r>
    <x v="117"/>
    <x v="11"/>
    <n v="1"/>
    <n v="0"/>
    <n v="0"/>
    <n v="0"/>
    <n v="0"/>
  </r>
  <r>
    <x v="117"/>
    <x v="1"/>
    <n v="1"/>
    <n v="1"/>
    <n v="1"/>
    <n v="0"/>
    <n v="0"/>
  </r>
  <r>
    <x v="117"/>
    <x v="1"/>
    <n v="7"/>
    <n v="7"/>
    <n v="5"/>
    <n v="2"/>
    <n v="0"/>
  </r>
  <r>
    <x v="117"/>
    <x v="2"/>
    <n v="7"/>
    <n v="6"/>
    <n v="6"/>
    <n v="0"/>
    <n v="0"/>
  </r>
  <r>
    <x v="117"/>
    <x v="2"/>
    <n v="26"/>
    <n v="26"/>
    <n v="21"/>
    <n v="5"/>
    <n v="0"/>
  </r>
  <r>
    <x v="117"/>
    <x v="3"/>
    <n v="14"/>
    <n v="13"/>
    <n v="10"/>
    <n v="3"/>
    <n v="0"/>
  </r>
  <r>
    <x v="117"/>
    <x v="3"/>
    <n v="35"/>
    <n v="34"/>
    <n v="23"/>
    <n v="11"/>
    <n v="0"/>
  </r>
  <r>
    <x v="117"/>
    <x v="4"/>
    <n v="4"/>
    <n v="4"/>
    <n v="2"/>
    <n v="2"/>
    <n v="0"/>
  </r>
  <r>
    <x v="117"/>
    <x v="4"/>
    <n v="33"/>
    <n v="32"/>
    <n v="22"/>
    <n v="10"/>
    <n v="0"/>
  </r>
  <r>
    <x v="117"/>
    <x v="5"/>
    <n v="5"/>
    <n v="5"/>
    <n v="5"/>
    <n v="0"/>
    <n v="0"/>
  </r>
  <r>
    <x v="117"/>
    <x v="5"/>
    <n v="19"/>
    <n v="19"/>
    <n v="19"/>
    <n v="0"/>
    <n v="0"/>
  </r>
  <r>
    <x v="117"/>
    <x v="7"/>
    <n v="2"/>
    <n v="2"/>
    <n v="2"/>
    <n v="0"/>
    <n v="0"/>
  </r>
  <r>
    <x v="117"/>
    <x v="7"/>
    <n v="5"/>
    <n v="4"/>
    <n v="3"/>
    <n v="1"/>
    <n v="0"/>
  </r>
  <r>
    <x v="117"/>
    <x v="8"/>
    <n v="4"/>
    <n v="4"/>
    <n v="4"/>
    <n v="0"/>
    <n v="0"/>
  </r>
  <r>
    <x v="117"/>
    <x v="8"/>
    <n v="1"/>
    <n v="0"/>
    <n v="0"/>
    <n v="0"/>
    <n v="0"/>
  </r>
  <r>
    <x v="117"/>
    <x v="9"/>
    <n v="7"/>
    <n v="7"/>
    <n v="5"/>
    <n v="2"/>
    <n v="0"/>
  </r>
  <r>
    <x v="117"/>
    <x v="9"/>
    <n v="25"/>
    <n v="25"/>
    <n v="14"/>
    <n v="11"/>
    <n v="0"/>
  </r>
  <r>
    <x v="117"/>
    <x v="10"/>
    <n v="1"/>
    <n v="1"/>
    <n v="1"/>
    <n v="0"/>
    <n v="0"/>
  </r>
  <r>
    <x v="117"/>
    <x v="10"/>
    <n v="5"/>
    <n v="5"/>
    <n v="5"/>
    <n v="0"/>
    <n v="0"/>
  </r>
  <r>
    <x v="118"/>
    <x v="11"/>
    <n v="1"/>
    <n v="1"/>
    <n v="1"/>
    <n v="0"/>
    <n v="0"/>
  </r>
  <r>
    <x v="118"/>
    <x v="1"/>
    <n v="2"/>
    <n v="2"/>
    <n v="0"/>
    <n v="2"/>
    <n v="0"/>
  </r>
  <r>
    <x v="118"/>
    <x v="1"/>
    <n v="10"/>
    <n v="9"/>
    <n v="9"/>
    <n v="0"/>
    <n v="0"/>
  </r>
  <r>
    <x v="118"/>
    <x v="2"/>
    <n v="6"/>
    <n v="5"/>
    <n v="2"/>
    <n v="3"/>
    <n v="0"/>
  </r>
  <r>
    <x v="118"/>
    <x v="2"/>
    <n v="17"/>
    <n v="16"/>
    <n v="15"/>
    <n v="1"/>
    <n v="0"/>
  </r>
  <r>
    <x v="118"/>
    <x v="3"/>
    <n v="10"/>
    <n v="8"/>
    <n v="8"/>
    <n v="0"/>
    <n v="0"/>
  </r>
  <r>
    <x v="118"/>
    <x v="3"/>
    <n v="16"/>
    <n v="16"/>
    <n v="16"/>
    <n v="0"/>
    <n v="0"/>
  </r>
  <r>
    <x v="118"/>
    <x v="4"/>
    <n v="17"/>
    <n v="17"/>
    <n v="10"/>
    <n v="7"/>
    <n v="0"/>
  </r>
  <r>
    <x v="118"/>
    <x v="4"/>
    <n v="42"/>
    <n v="42"/>
    <n v="35"/>
    <n v="7"/>
    <n v="0"/>
  </r>
  <r>
    <x v="118"/>
    <x v="5"/>
    <n v="13"/>
    <n v="13"/>
    <n v="13"/>
    <n v="0"/>
    <n v="0"/>
  </r>
  <r>
    <x v="118"/>
    <x v="5"/>
    <n v="13"/>
    <n v="12"/>
    <n v="12"/>
    <n v="0"/>
    <n v="0"/>
  </r>
  <r>
    <x v="118"/>
    <x v="7"/>
    <n v="2"/>
    <n v="1"/>
    <n v="1"/>
    <n v="0"/>
    <n v="0"/>
  </r>
  <r>
    <x v="118"/>
    <x v="7"/>
    <n v="9"/>
    <n v="9"/>
    <n v="7"/>
    <n v="2"/>
    <n v="0"/>
  </r>
  <r>
    <x v="118"/>
    <x v="8"/>
    <n v="1"/>
    <n v="1"/>
    <n v="1"/>
    <n v="0"/>
    <n v="0"/>
  </r>
  <r>
    <x v="118"/>
    <x v="9"/>
    <n v="13"/>
    <n v="13"/>
    <n v="9"/>
    <n v="4"/>
    <n v="0"/>
  </r>
  <r>
    <x v="118"/>
    <x v="9"/>
    <n v="36"/>
    <n v="35"/>
    <n v="25"/>
    <n v="10"/>
    <n v="0"/>
  </r>
  <r>
    <x v="118"/>
    <x v="10"/>
    <n v="1"/>
    <n v="1"/>
    <n v="1"/>
    <n v="0"/>
    <n v="0"/>
  </r>
  <r>
    <x v="118"/>
    <x v="10"/>
    <n v="9"/>
    <n v="8"/>
    <n v="6"/>
    <n v="2"/>
    <n v="0"/>
  </r>
  <r>
    <x v="119"/>
    <x v="11"/>
    <n v="4"/>
    <n v="4"/>
    <n v="4"/>
    <n v="0"/>
    <n v="0"/>
  </r>
  <r>
    <x v="119"/>
    <x v="12"/>
    <n v="1"/>
    <n v="0"/>
    <n v="0"/>
    <n v="0"/>
    <n v="0"/>
  </r>
  <r>
    <x v="119"/>
    <x v="1"/>
    <n v="3"/>
    <n v="3"/>
    <n v="3"/>
    <n v="0"/>
    <n v="0"/>
  </r>
  <r>
    <x v="119"/>
    <x v="1"/>
    <n v="21"/>
    <n v="21"/>
    <n v="14"/>
    <n v="7"/>
    <n v="0"/>
  </r>
  <r>
    <x v="119"/>
    <x v="2"/>
    <n v="10"/>
    <n v="10"/>
    <n v="9"/>
    <n v="1"/>
    <n v="0"/>
  </r>
  <r>
    <x v="119"/>
    <x v="2"/>
    <n v="23"/>
    <n v="23"/>
    <n v="18"/>
    <n v="5"/>
    <n v="0"/>
  </r>
  <r>
    <x v="119"/>
    <x v="3"/>
    <n v="23"/>
    <n v="17"/>
    <n v="11"/>
    <n v="6"/>
    <n v="0"/>
  </r>
  <r>
    <x v="119"/>
    <x v="3"/>
    <n v="49"/>
    <n v="41"/>
    <n v="37"/>
    <n v="4"/>
    <n v="0"/>
  </r>
  <r>
    <x v="119"/>
    <x v="4"/>
    <n v="26"/>
    <n v="26"/>
    <n v="23"/>
    <n v="3"/>
    <n v="0"/>
  </r>
  <r>
    <x v="119"/>
    <x v="4"/>
    <n v="30"/>
    <n v="29"/>
    <n v="23"/>
    <n v="6"/>
    <n v="0"/>
  </r>
  <r>
    <x v="119"/>
    <x v="5"/>
    <n v="6"/>
    <n v="5"/>
    <n v="5"/>
    <n v="0"/>
    <n v="0"/>
  </r>
  <r>
    <x v="119"/>
    <x v="5"/>
    <n v="10"/>
    <n v="10"/>
    <n v="10"/>
    <n v="0"/>
    <n v="0"/>
  </r>
  <r>
    <x v="119"/>
    <x v="6"/>
    <n v="2"/>
    <n v="2"/>
    <n v="1"/>
    <n v="1"/>
    <n v="0"/>
  </r>
  <r>
    <x v="119"/>
    <x v="7"/>
    <n v="3"/>
    <n v="3"/>
    <n v="3"/>
    <n v="0"/>
    <n v="0"/>
  </r>
  <r>
    <x v="119"/>
    <x v="7"/>
    <n v="15"/>
    <n v="15"/>
    <n v="15"/>
    <n v="0"/>
    <n v="0"/>
  </r>
  <r>
    <x v="119"/>
    <x v="8"/>
    <n v="1"/>
    <n v="1"/>
    <n v="1"/>
    <n v="0"/>
    <n v="0"/>
  </r>
  <r>
    <x v="119"/>
    <x v="8"/>
    <n v="8"/>
    <n v="8"/>
    <n v="8"/>
    <n v="0"/>
    <n v="0"/>
  </r>
  <r>
    <x v="119"/>
    <x v="9"/>
    <n v="20"/>
    <n v="20"/>
    <n v="19"/>
    <n v="1"/>
    <n v="0"/>
  </r>
  <r>
    <x v="119"/>
    <x v="9"/>
    <n v="37"/>
    <n v="37"/>
    <n v="29"/>
    <n v="8"/>
    <n v="0"/>
  </r>
  <r>
    <x v="119"/>
    <x v="10"/>
    <n v="10"/>
    <n v="10"/>
    <n v="6"/>
    <n v="4"/>
    <n v="0"/>
  </r>
  <r>
    <x v="119"/>
    <x v="10"/>
    <n v="10"/>
    <n v="6"/>
    <n v="4"/>
    <n v="2"/>
    <n v="0"/>
  </r>
  <r>
    <x v="120"/>
    <x v="1"/>
    <n v="2"/>
    <n v="2"/>
    <n v="2"/>
    <n v="0"/>
    <n v="0"/>
  </r>
  <r>
    <x v="120"/>
    <x v="1"/>
    <n v="8"/>
    <n v="8"/>
    <n v="8"/>
    <n v="0"/>
    <n v="0"/>
  </r>
  <r>
    <x v="120"/>
    <x v="2"/>
    <n v="3"/>
    <n v="3"/>
    <n v="3"/>
    <n v="0"/>
    <n v="0"/>
  </r>
  <r>
    <x v="120"/>
    <x v="2"/>
    <n v="7"/>
    <n v="7"/>
    <n v="5"/>
    <n v="2"/>
    <n v="0"/>
  </r>
  <r>
    <x v="120"/>
    <x v="3"/>
    <n v="11"/>
    <n v="10"/>
    <n v="7"/>
    <n v="3"/>
    <n v="0"/>
  </r>
  <r>
    <x v="120"/>
    <x v="3"/>
    <n v="18"/>
    <n v="17"/>
    <n v="13"/>
    <n v="4"/>
    <n v="0"/>
  </r>
  <r>
    <x v="120"/>
    <x v="4"/>
    <n v="5"/>
    <n v="5"/>
    <n v="3"/>
    <n v="2"/>
    <n v="0"/>
  </r>
  <r>
    <x v="120"/>
    <x v="4"/>
    <n v="16"/>
    <n v="16"/>
    <n v="11"/>
    <n v="5"/>
    <n v="0"/>
  </r>
  <r>
    <x v="120"/>
    <x v="5"/>
    <n v="2"/>
    <n v="2"/>
    <n v="2"/>
    <n v="0"/>
    <n v="0"/>
  </r>
  <r>
    <x v="120"/>
    <x v="5"/>
    <n v="1"/>
    <n v="1"/>
    <n v="1"/>
    <n v="0"/>
    <n v="0"/>
  </r>
  <r>
    <x v="120"/>
    <x v="6"/>
    <n v="1"/>
    <n v="1"/>
    <n v="0"/>
    <n v="1"/>
    <n v="0"/>
  </r>
  <r>
    <x v="120"/>
    <x v="6"/>
    <n v="1"/>
    <n v="1"/>
    <n v="1"/>
    <n v="0"/>
    <n v="0"/>
  </r>
  <r>
    <x v="120"/>
    <x v="7"/>
    <n v="1"/>
    <n v="1"/>
    <n v="1"/>
    <n v="0"/>
    <n v="0"/>
  </r>
  <r>
    <x v="120"/>
    <x v="8"/>
    <n v="1"/>
    <n v="0"/>
    <n v="0"/>
    <n v="0"/>
    <n v="0"/>
  </r>
  <r>
    <x v="120"/>
    <x v="9"/>
    <n v="6"/>
    <n v="6"/>
    <n v="5"/>
    <n v="1"/>
    <n v="0"/>
  </r>
  <r>
    <x v="120"/>
    <x v="9"/>
    <n v="16"/>
    <n v="16"/>
    <n v="16"/>
    <n v="0"/>
    <n v="0"/>
  </r>
  <r>
    <x v="120"/>
    <x v="10"/>
    <n v="1"/>
    <n v="0"/>
    <n v="0"/>
    <n v="0"/>
    <n v="0"/>
  </r>
  <r>
    <x v="120"/>
    <x v="10"/>
    <n v="10"/>
    <n v="10"/>
    <n v="10"/>
    <n v="0"/>
    <n v="0"/>
  </r>
  <r>
    <x v="121"/>
    <x v="11"/>
    <n v="13"/>
    <n v="9"/>
    <n v="6"/>
    <n v="3"/>
    <n v="0"/>
  </r>
  <r>
    <x v="121"/>
    <x v="11"/>
    <n v="11"/>
    <n v="10"/>
    <n v="10"/>
    <n v="0"/>
    <n v="0"/>
  </r>
  <r>
    <x v="121"/>
    <x v="12"/>
    <n v="2"/>
    <n v="0"/>
    <n v="0"/>
    <n v="0"/>
    <n v="0"/>
  </r>
  <r>
    <x v="121"/>
    <x v="13"/>
    <n v="1"/>
    <n v="1"/>
    <n v="1"/>
    <n v="0"/>
    <n v="0"/>
  </r>
  <r>
    <x v="121"/>
    <x v="1"/>
    <n v="27"/>
    <n v="19"/>
    <n v="15"/>
    <n v="4"/>
    <n v="0"/>
  </r>
  <r>
    <x v="121"/>
    <x v="1"/>
    <n v="81"/>
    <n v="74"/>
    <n v="72"/>
    <n v="2"/>
    <n v="0"/>
  </r>
  <r>
    <x v="121"/>
    <x v="2"/>
    <n v="30"/>
    <n v="23"/>
    <n v="13"/>
    <n v="10"/>
    <n v="0"/>
  </r>
  <r>
    <x v="121"/>
    <x v="2"/>
    <n v="86"/>
    <n v="79"/>
    <n v="65"/>
    <n v="14"/>
    <n v="0"/>
  </r>
  <r>
    <x v="121"/>
    <x v="3"/>
    <n v="57"/>
    <n v="31"/>
    <n v="24"/>
    <n v="7"/>
    <n v="0"/>
  </r>
  <r>
    <x v="121"/>
    <x v="3"/>
    <n v="133"/>
    <n v="93"/>
    <n v="91"/>
    <n v="2"/>
    <n v="6"/>
  </r>
  <r>
    <x v="121"/>
    <x v="4"/>
    <n v="29"/>
    <n v="26"/>
    <n v="20"/>
    <n v="6"/>
    <n v="0"/>
  </r>
  <r>
    <x v="121"/>
    <x v="4"/>
    <n v="62"/>
    <n v="56"/>
    <n v="45"/>
    <n v="11"/>
    <n v="0"/>
  </r>
  <r>
    <x v="121"/>
    <x v="5"/>
    <n v="11"/>
    <n v="11"/>
    <n v="11"/>
    <n v="0"/>
    <n v="0"/>
  </r>
  <r>
    <x v="121"/>
    <x v="5"/>
    <n v="41"/>
    <n v="40"/>
    <n v="40"/>
    <n v="0"/>
    <n v="0"/>
  </r>
  <r>
    <x v="121"/>
    <x v="6"/>
    <n v="7"/>
    <n v="5"/>
    <n v="5"/>
    <n v="0"/>
    <n v="0"/>
  </r>
  <r>
    <x v="121"/>
    <x v="6"/>
    <n v="17"/>
    <n v="16"/>
    <n v="14"/>
    <n v="2"/>
    <n v="0"/>
  </r>
  <r>
    <x v="121"/>
    <x v="7"/>
    <n v="9"/>
    <n v="8"/>
    <n v="6"/>
    <n v="2"/>
    <n v="0"/>
  </r>
  <r>
    <x v="121"/>
    <x v="7"/>
    <n v="37"/>
    <n v="33"/>
    <n v="30"/>
    <n v="3"/>
    <n v="0"/>
  </r>
  <r>
    <x v="121"/>
    <x v="8"/>
    <n v="10"/>
    <n v="6"/>
    <n v="6"/>
    <n v="0"/>
    <n v="0"/>
  </r>
  <r>
    <x v="121"/>
    <x v="8"/>
    <n v="8"/>
    <n v="8"/>
    <n v="8"/>
    <n v="0"/>
    <n v="0"/>
  </r>
  <r>
    <x v="121"/>
    <x v="9"/>
    <n v="44"/>
    <n v="43"/>
    <n v="31"/>
    <n v="12"/>
    <n v="0"/>
  </r>
  <r>
    <x v="121"/>
    <x v="9"/>
    <n v="103"/>
    <n v="100"/>
    <n v="71"/>
    <n v="29"/>
    <n v="0"/>
  </r>
  <r>
    <x v="121"/>
    <x v="10"/>
    <n v="22"/>
    <n v="8"/>
    <n v="6"/>
    <n v="2"/>
    <n v="0"/>
  </r>
  <r>
    <x v="121"/>
    <x v="10"/>
    <n v="50"/>
    <n v="43"/>
    <n v="42"/>
    <n v="1"/>
    <n v="0"/>
  </r>
  <r>
    <x v="122"/>
    <x v="14"/>
    <n v="2"/>
    <n v="2"/>
    <n v="2"/>
    <n v="0"/>
    <n v="0"/>
  </r>
  <r>
    <x v="122"/>
    <x v="11"/>
    <n v="1"/>
    <n v="1"/>
    <n v="1"/>
    <n v="0"/>
    <n v="0"/>
  </r>
  <r>
    <x v="122"/>
    <x v="11"/>
    <n v="8"/>
    <n v="8"/>
    <n v="8"/>
    <n v="0"/>
    <n v="0"/>
  </r>
  <r>
    <x v="122"/>
    <x v="1"/>
    <n v="3"/>
    <n v="3"/>
    <n v="3"/>
    <n v="0"/>
    <n v="0"/>
  </r>
  <r>
    <x v="122"/>
    <x v="1"/>
    <n v="11"/>
    <n v="10"/>
    <n v="8"/>
    <n v="2"/>
    <n v="0"/>
  </r>
  <r>
    <x v="122"/>
    <x v="2"/>
    <n v="2"/>
    <n v="2"/>
    <n v="2"/>
    <n v="0"/>
    <n v="0"/>
  </r>
  <r>
    <x v="122"/>
    <x v="2"/>
    <n v="21"/>
    <n v="21"/>
    <n v="19"/>
    <n v="2"/>
    <n v="0"/>
  </r>
  <r>
    <x v="122"/>
    <x v="3"/>
    <n v="13"/>
    <n v="10"/>
    <n v="9"/>
    <n v="1"/>
    <n v="0"/>
  </r>
  <r>
    <x v="122"/>
    <x v="3"/>
    <n v="32"/>
    <n v="32"/>
    <n v="26"/>
    <n v="6"/>
    <n v="0"/>
  </r>
  <r>
    <x v="122"/>
    <x v="4"/>
    <n v="9"/>
    <n v="9"/>
    <n v="9"/>
    <n v="0"/>
    <n v="0"/>
  </r>
  <r>
    <x v="122"/>
    <x v="4"/>
    <n v="47"/>
    <n v="46"/>
    <n v="38"/>
    <n v="8"/>
    <n v="0"/>
  </r>
  <r>
    <x v="122"/>
    <x v="5"/>
    <n v="3"/>
    <n v="3"/>
    <n v="3"/>
    <n v="0"/>
    <n v="0"/>
  </r>
  <r>
    <x v="122"/>
    <x v="5"/>
    <n v="10"/>
    <n v="10"/>
    <n v="10"/>
    <n v="0"/>
    <n v="0"/>
  </r>
  <r>
    <x v="122"/>
    <x v="7"/>
    <n v="1"/>
    <n v="1"/>
    <n v="1"/>
    <n v="0"/>
    <n v="0"/>
  </r>
  <r>
    <x v="122"/>
    <x v="7"/>
    <n v="23"/>
    <n v="23"/>
    <n v="19"/>
    <n v="4"/>
    <n v="0"/>
  </r>
  <r>
    <x v="122"/>
    <x v="8"/>
    <n v="1"/>
    <n v="1"/>
    <n v="1"/>
    <n v="0"/>
    <n v="0"/>
  </r>
  <r>
    <x v="122"/>
    <x v="9"/>
    <n v="14"/>
    <n v="14"/>
    <n v="11"/>
    <n v="3"/>
    <n v="0"/>
  </r>
  <r>
    <x v="122"/>
    <x v="9"/>
    <n v="39"/>
    <n v="38"/>
    <n v="30"/>
    <n v="8"/>
    <n v="1"/>
  </r>
  <r>
    <x v="122"/>
    <x v="10"/>
    <n v="4"/>
    <n v="4"/>
    <n v="0"/>
    <n v="4"/>
    <n v="0"/>
  </r>
  <r>
    <x v="122"/>
    <x v="10"/>
    <n v="10"/>
    <n v="10"/>
    <n v="7"/>
    <n v="3"/>
    <n v="0"/>
  </r>
  <r>
    <x v="123"/>
    <x v="11"/>
    <n v="4"/>
    <n v="3"/>
    <n v="1"/>
    <n v="2"/>
    <n v="0"/>
  </r>
  <r>
    <x v="123"/>
    <x v="11"/>
    <n v="4"/>
    <n v="4"/>
    <n v="3"/>
    <n v="1"/>
    <n v="0"/>
  </r>
  <r>
    <x v="123"/>
    <x v="1"/>
    <n v="23"/>
    <n v="23"/>
    <n v="22"/>
    <n v="1"/>
    <n v="0"/>
  </r>
  <r>
    <x v="123"/>
    <x v="1"/>
    <n v="79"/>
    <n v="79"/>
    <n v="77"/>
    <n v="2"/>
    <n v="0"/>
  </r>
  <r>
    <x v="123"/>
    <x v="2"/>
    <n v="12"/>
    <n v="12"/>
    <n v="11"/>
    <n v="1"/>
    <n v="0"/>
  </r>
  <r>
    <x v="123"/>
    <x v="2"/>
    <n v="71"/>
    <n v="71"/>
    <n v="68"/>
    <n v="3"/>
    <n v="0"/>
  </r>
  <r>
    <x v="123"/>
    <x v="3"/>
    <n v="14"/>
    <n v="7"/>
    <n v="7"/>
    <n v="0"/>
    <n v="0"/>
  </r>
  <r>
    <x v="123"/>
    <x v="3"/>
    <n v="52"/>
    <n v="49"/>
    <n v="44"/>
    <n v="5"/>
    <n v="0"/>
  </r>
  <r>
    <x v="123"/>
    <x v="4"/>
    <n v="6"/>
    <n v="6"/>
    <n v="5"/>
    <n v="1"/>
    <n v="0"/>
  </r>
  <r>
    <x v="123"/>
    <x v="4"/>
    <n v="38"/>
    <n v="38"/>
    <n v="31"/>
    <n v="7"/>
    <n v="0"/>
  </r>
  <r>
    <x v="123"/>
    <x v="5"/>
    <n v="18"/>
    <n v="18"/>
    <n v="18"/>
    <n v="0"/>
    <n v="0"/>
  </r>
  <r>
    <x v="123"/>
    <x v="5"/>
    <n v="45"/>
    <n v="44"/>
    <n v="44"/>
    <n v="0"/>
    <n v="0"/>
  </r>
  <r>
    <x v="123"/>
    <x v="6"/>
    <n v="6"/>
    <n v="5"/>
    <n v="5"/>
    <n v="0"/>
    <n v="0"/>
  </r>
  <r>
    <x v="123"/>
    <x v="6"/>
    <n v="5"/>
    <n v="3"/>
    <n v="2"/>
    <n v="1"/>
    <n v="0"/>
  </r>
  <r>
    <x v="123"/>
    <x v="7"/>
    <n v="12"/>
    <n v="9"/>
    <n v="8"/>
    <n v="1"/>
    <n v="0"/>
  </r>
  <r>
    <x v="123"/>
    <x v="7"/>
    <n v="23"/>
    <n v="22"/>
    <n v="20"/>
    <n v="2"/>
    <n v="0"/>
  </r>
  <r>
    <x v="123"/>
    <x v="8"/>
    <n v="6"/>
    <n v="6"/>
    <n v="6"/>
    <n v="0"/>
    <n v="0"/>
  </r>
  <r>
    <x v="123"/>
    <x v="8"/>
    <n v="17"/>
    <n v="17"/>
    <n v="15"/>
    <n v="2"/>
    <n v="0"/>
  </r>
  <r>
    <x v="123"/>
    <x v="9"/>
    <n v="9"/>
    <n v="8"/>
    <n v="6"/>
    <n v="2"/>
    <n v="0"/>
  </r>
  <r>
    <x v="123"/>
    <x v="9"/>
    <n v="47"/>
    <n v="47"/>
    <n v="45"/>
    <n v="2"/>
    <n v="0"/>
  </r>
  <r>
    <x v="123"/>
    <x v="10"/>
    <n v="32"/>
    <n v="31"/>
    <n v="25"/>
    <n v="6"/>
    <n v="0"/>
  </r>
  <r>
    <x v="123"/>
    <x v="10"/>
    <n v="84"/>
    <n v="83"/>
    <n v="80"/>
    <n v="3"/>
    <n v="0"/>
  </r>
  <r>
    <x v="124"/>
    <x v="11"/>
    <n v="1"/>
    <n v="1"/>
    <n v="1"/>
    <n v="0"/>
    <n v="0"/>
  </r>
  <r>
    <x v="124"/>
    <x v="11"/>
    <n v="5"/>
    <n v="4"/>
    <n v="4"/>
    <n v="0"/>
    <n v="0"/>
  </r>
  <r>
    <x v="124"/>
    <x v="1"/>
    <n v="2"/>
    <n v="2"/>
    <n v="0"/>
    <n v="2"/>
    <n v="0"/>
  </r>
  <r>
    <x v="124"/>
    <x v="1"/>
    <n v="2"/>
    <n v="2"/>
    <n v="2"/>
    <n v="0"/>
    <n v="0"/>
  </r>
  <r>
    <x v="124"/>
    <x v="2"/>
    <n v="4"/>
    <n v="2"/>
    <n v="1"/>
    <n v="1"/>
    <n v="0"/>
  </r>
  <r>
    <x v="124"/>
    <x v="2"/>
    <n v="20"/>
    <n v="20"/>
    <n v="15"/>
    <n v="5"/>
    <n v="0"/>
  </r>
  <r>
    <x v="124"/>
    <x v="3"/>
    <n v="16"/>
    <n v="12"/>
    <n v="12"/>
    <n v="0"/>
    <n v="0"/>
  </r>
  <r>
    <x v="124"/>
    <x v="3"/>
    <n v="30"/>
    <n v="28"/>
    <n v="25"/>
    <n v="3"/>
    <n v="0"/>
  </r>
  <r>
    <x v="124"/>
    <x v="4"/>
    <n v="7"/>
    <n v="5"/>
    <n v="5"/>
    <n v="0"/>
    <n v="0"/>
  </r>
  <r>
    <x v="124"/>
    <x v="4"/>
    <n v="14"/>
    <n v="13"/>
    <n v="12"/>
    <n v="1"/>
    <n v="1"/>
  </r>
  <r>
    <x v="124"/>
    <x v="5"/>
    <n v="1"/>
    <n v="1"/>
    <n v="1"/>
    <n v="0"/>
    <n v="0"/>
  </r>
  <r>
    <x v="124"/>
    <x v="5"/>
    <n v="13"/>
    <n v="12"/>
    <n v="12"/>
    <n v="0"/>
    <n v="1"/>
  </r>
  <r>
    <x v="124"/>
    <x v="6"/>
    <n v="2"/>
    <n v="2"/>
    <n v="1"/>
    <n v="1"/>
    <n v="0"/>
  </r>
  <r>
    <x v="124"/>
    <x v="6"/>
    <n v="4"/>
    <n v="3"/>
    <n v="2"/>
    <n v="1"/>
    <n v="0"/>
  </r>
  <r>
    <x v="124"/>
    <x v="7"/>
    <n v="1"/>
    <n v="1"/>
    <n v="0"/>
    <n v="1"/>
    <n v="0"/>
  </r>
  <r>
    <x v="124"/>
    <x v="7"/>
    <n v="5"/>
    <n v="4"/>
    <n v="2"/>
    <n v="2"/>
    <n v="0"/>
  </r>
  <r>
    <x v="124"/>
    <x v="9"/>
    <n v="6"/>
    <n v="6"/>
    <n v="6"/>
    <n v="0"/>
    <n v="0"/>
  </r>
  <r>
    <x v="124"/>
    <x v="9"/>
    <n v="28"/>
    <n v="25"/>
    <n v="18"/>
    <n v="7"/>
    <n v="0"/>
  </r>
  <r>
    <x v="124"/>
    <x v="10"/>
    <n v="2"/>
    <n v="1"/>
    <n v="1"/>
    <n v="0"/>
    <n v="0"/>
  </r>
  <r>
    <x v="125"/>
    <x v="12"/>
    <n v="1"/>
    <n v="0"/>
    <n v="0"/>
    <n v="0"/>
    <n v="0"/>
  </r>
  <r>
    <x v="125"/>
    <x v="1"/>
    <n v="7"/>
    <n v="7"/>
    <n v="7"/>
    <n v="0"/>
    <n v="0"/>
  </r>
  <r>
    <x v="125"/>
    <x v="1"/>
    <n v="15"/>
    <n v="15"/>
    <n v="13"/>
    <n v="2"/>
    <n v="0"/>
  </r>
  <r>
    <x v="125"/>
    <x v="2"/>
    <n v="6"/>
    <n v="4"/>
    <n v="4"/>
    <n v="0"/>
    <n v="0"/>
  </r>
  <r>
    <x v="125"/>
    <x v="2"/>
    <n v="24"/>
    <n v="24"/>
    <n v="24"/>
    <n v="0"/>
    <n v="0"/>
  </r>
  <r>
    <x v="125"/>
    <x v="3"/>
    <n v="14"/>
    <n v="7"/>
    <n v="7"/>
    <n v="0"/>
    <n v="0"/>
  </r>
  <r>
    <x v="125"/>
    <x v="3"/>
    <n v="30"/>
    <n v="29"/>
    <n v="29"/>
    <n v="0"/>
    <n v="0"/>
  </r>
  <r>
    <x v="125"/>
    <x v="4"/>
    <n v="6"/>
    <n v="5"/>
    <n v="5"/>
    <n v="0"/>
    <n v="0"/>
  </r>
  <r>
    <x v="125"/>
    <x v="4"/>
    <n v="66"/>
    <n v="66"/>
    <n v="60"/>
    <n v="6"/>
    <n v="0"/>
  </r>
  <r>
    <x v="125"/>
    <x v="5"/>
    <n v="2"/>
    <n v="2"/>
    <n v="2"/>
    <n v="0"/>
    <n v="0"/>
  </r>
  <r>
    <x v="125"/>
    <x v="5"/>
    <n v="5"/>
    <n v="5"/>
    <n v="5"/>
    <n v="0"/>
    <n v="0"/>
  </r>
  <r>
    <x v="125"/>
    <x v="7"/>
    <n v="1"/>
    <n v="1"/>
    <n v="1"/>
    <n v="0"/>
    <n v="0"/>
  </r>
  <r>
    <x v="125"/>
    <x v="7"/>
    <n v="4"/>
    <n v="4"/>
    <n v="4"/>
    <n v="0"/>
    <n v="0"/>
  </r>
  <r>
    <x v="125"/>
    <x v="9"/>
    <n v="5"/>
    <n v="5"/>
    <n v="4"/>
    <n v="1"/>
    <n v="0"/>
  </r>
  <r>
    <x v="125"/>
    <x v="9"/>
    <n v="62"/>
    <n v="62"/>
    <n v="62"/>
    <n v="0"/>
    <n v="0"/>
  </r>
  <r>
    <x v="125"/>
    <x v="10"/>
    <n v="7"/>
    <n v="6"/>
    <n v="6"/>
    <n v="0"/>
    <n v="0"/>
  </r>
  <r>
    <x v="125"/>
    <x v="10"/>
    <n v="11"/>
    <n v="7"/>
    <n v="7"/>
    <n v="0"/>
    <n v="0"/>
  </r>
  <r>
    <x v="126"/>
    <x v="11"/>
    <n v="1"/>
    <n v="0"/>
    <n v="0"/>
    <n v="0"/>
    <n v="0"/>
  </r>
  <r>
    <x v="126"/>
    <x v="1"/>
    <n v="1"/>
    <n v="1"/>
    <n v="1"/>
    <n v="0"/>
    <n v="0"/>
  </r>
  <r>
    <x v="126"/>
    <x v="2"/>
    <n v="3"/>
    <n v="3"/>
    <n v="3"/>
    <n v="0"/>
    <n v="0"/>
  </r>
  <r>
    <x v="126"/>
    <x v="2"/>
    <n v="2"/>
    <n v="2"/>
    <n v="1"/>
    <n v="1"/>
    <n v="0"/>
  </r>
  <r>
    <x v="126"/>
    <x v="3"/>
    <n v="3"/>
    <n v="3"/>
    <n v="2"/>
    <n v="1"/>
    <n v="0"/>
  </r>
  <r>
    <x v="126"/>
    <x v="3"/>
    <n v="10"/>
    <n v="10"/>
    <n v="10"/>
    <n v="0"/>
    <n v="0"/>
  </r>
  <r>
    <x v="126"/>
    <x v="4"/>
    <n v="1"/>
    <n v="1"/>
    <n v="1"/>
    <n v="0"/>
    <n v="0"/>
  </r>
  <r>
    <x v="126"/>
    <x v="4"/>
    <n v="3"/>
    <n v="3"/>
    <n v="3"/>
    <n v="0"/>
    <n v="0"/>
  </r>
  <r>
    <x v="126"/>
    <x v="9"/>
    <n v="2"/>
    <n v="2"/>
    <n v="2"/>
    <n v="0"/>
    <n v="0"/>
  </r>
  <r>
    <x v="126"/>
    <x v="10"/>
    <n v="1"/>
    <n v="1"/>
    <n v="1"/>
    <n v="0"/>
    <n v="0"/>
  </r>
  <r>
    <x v="127"/>
    <x v="11"/>
    <n v="2"/>
    <n v="2"/>
    <n v="2"/>
    <n v="0"/>
    <n v="0"/>
  </r>
  <r>
    <x v="127"/>
    <x v="11"/>
    <n v="2"/>
    <n v="2"/>
    <n v="2"/>
    <n v="0"/>
    <n v="0"/>
  </r>
  <r>
    <x v="127"/>
    <x v="12"/>
    <n v="1"/>
    <n v="0"/>
    <n v="0"/>
    <n v="0"/>
    <n v="0"/>
  </r>
  <r>
    <x v="127"/>
    <x v="1"/>
    <n v="5"/>
    <n v="5"/>
    <n v="0"/>
    <n v="5"/>
    <n v="0"/>
  </r>
  <r>
    <x v="127"/>
    <x v="1"/>
    <n v="15"/>
    <n v="15"/>
    <n v="15"/>
    <n v="0"/>
    <n v="0"/>
  </r>
  <r>
    <x v="127"/>
    <x v="2"/>
    <n v="6"/>
    <n v="6"/>
    <n v="2"/>
    <n v="4"/>
    <n v="0"/>
  </r>
  <r>
    <x v="127"/>
    <x v="2"/>
    <n v="23"/>
    <n v="23"/>
    <n v="23"/>
    <n v="0"/>
    <n v="0"/>
  </r>
  <r>
    <x v="127"/>
    <x v="3"/>
    <n v="16"/>
    <n v="14"/>
    <n v="9"/>
    <n v="5"/>
    <n v="0"/>
  </r>
  <r>
    <x v="127"/>
    <x v="3"/>
    <n v="27"/>
    <n v="22"/>
    <n v="22"/>
    <n v="0"/>
    <n v="0"/>
  </r>
  <r>
    <x v="127"/>
    <x v="4"/>
    <n v="25"/>
    <n v="25"/>
    <n v="15"/>
    <n v="10"/>
    <n v="0"/>
  </r>
  <r>
    <x v="127"/>
    <x v="4"/>
    <n v="53"/>
    <n v="52"/>
    <n v="50"/>
    <n v="2"/>
    <n v="0"/>
  </r>
  <r>
    <x v="127"/>
    <x v="5"/>
    <n v="6"/>
    <n v="6"/>
    <n v="6"/>
    <n v="0"/>
    <n v="0"/>
  </r>
  <r>
    <x v="127"/>
    <x v="5"/>
    <n v="4"/>
    <n v="4"/>
    <n v="4"/>
    <n v="0"/>
    <n v="0"/>
  </r>
  <r>
    <x v="127"/>
    <x v="6"/>
    <n v="2"/>
    <n v="1"/>
    <n v="0"/>
    <n v="1"/>
    <n v="0"/>
  </r>
  <r>
    <x v="127"/>
    <x v="7"/>
    <n v="2"/>
    <n v="2"/>
    <n v="2"/>
    <n v="0"/>
    <n v="0"/>
  </r>
  <r>
    <x v="127"/>
    <x v="7"/>
    <n v="3"/>
    <n v="3"/>
    <n v="1"/>
    <n v="2"/>
    <n v="0"/>
  </r>
  <r>
    <x v="127"/>
    <x v="8"/>
    <n v="1"/>
    <n v="1"/>
    <n v="1"/>
    <n v="0"/>
    <n v="0"/>
  </r>
  <r>
    <x v="127"/>
    <x v="9"/>
    <n v="13"/>
    <n v="13"/>
    <n v="11"/>
    <n v="2"/>
    <n v="0"/>
  </r>
  <r>
    <x v="127"/>
    <x v="9"/>
    <n v="53"/>
    <n v="53"/>
    <n v="42"/>
    <n v="11"/>
    <n v="0"/>
  </r>
  <r>
    <x v="127"/>
    <x v="10"/>
    <n v="4"/>
    <n v="3"/>
    <n v="3"/>
    <n v="0"/>
    <n v="0"/>
  </r>
  <r>
    <x v="127"/>
    <x v="10"/>
    <n v="11"/>
    <n v="10"/>
    <n v="10"/>
    <n v="0"/>
    <n v="0"/>
  </r>
  <r>
    <x v="128"/>
    <x v="17"/>
    <n v="1"/>
    <n v="0"/>
    <n v="0"/>
    <n v="0"/>
    <n v="0"/>
  </r>
  <r>
    <x v="128"/>
    <x v="17"/>
    <n v="2"/>
    <n v="0"/>
    <n v="0"/>
    <n v="0"/>
    <n v="0"/>
  </r>
  <r>
    <x v="128"/>
    <x v="12"/>
    <n v="4"/>
    <n v="0"/>
    <n v="0"/>
    <n v="0"/>
    <n v="0"/>
  </r>
  <r>
    <x v="128"/>
    <x v="1"/>
    <n v="3"/>
    <n v="3"/>
    <n v="3"/>
    <n v="0"/>
    <n v="0"/>
  </r>
  <r>
    <x v="128"/>
    <x v="1"/>
    <n v="11"/>
    <n v="11"/>
    <n v="11"/>
    <n v="0"/>
    <n v="0"/>
  </r>
  <r>
    <x v="128"/>
    <x v="2"/>
    <n v="10"/>
    <n v="8"/>
    <n v="8"/>
    <n v="0"/>
    <n v="0"/>
  </r>
  <r>
    <x v="128"/>
    <x v="2"/>
    <n v="26"/>
    <n v="25"/>
    <n v="22"/>
    <n v="3"/>
    <n v="0"/>
  </r>
  <r>
    <x v="128"/>
    <x v="3"/>
    <n v="31"/>
    <n v="26"/>
    <n v="21"/>
    <n v="5"/>
    <n v="0"/>
  </r>
  <r>
    <x v="128"/>
    <x v="3"/>
    <n v="45"/>
    <n v="44"/>
    <n v="40"/>
    <n v="4"/>
    <n v="0"/>
  </r>
  <r>
    <x v="128"/>
    <x v="4"/>
    <n v="4"/>
    <n v="4"/>
    <n v="4"/>
    <n v="0"/>
    <n v="0"/>
  </r>
  <r>
    <x v="128"/>
    <x v="4"/>
    <n v="9"/>
    <n v="9"/>
    <n v="6"/>
    <n v="3"/>
    <n v="0"/>
  </r>
  <r>
    <x v="128"/>
    <x v="5"/>
    <n v="4"/>
    <n v="3"/>
    <n v="3"/>
    <n v="0"/>
    <n v="0"/>
  </r>
  <r>
    <x v="128"/>
    <x v="5"/>
    <n v="13"/>
    <n v="13"/>
    <n v="13"/>
    <n v="0"/>
    <n v="0"/>
  </r>
  <r>
    <x v="128"/>
    <x v="9"/>
    <n v="3"/>
    <n v="3"/>
    <n v="3"/>
    <n v="0"/>
    <n v="0"/>
  </r>
  <r>
    <x v="128"/>
    <x v="9"/>
    <n v="21"/>
    <n v="21"/>
    <n v="18"/>
    <n v="3"/>
    <n v="0"/>
  </r>
  <r>
    <x v="128"/>
    <x v="10"/>
    <n v="6"/>
    <n v="6"/>
    <n v="6"/>
    <n v="0"/>
    <n v="0"/>
  </r>
  <r>
    <x v="128"/>
    <x v="10"/>
    <n v="2"/>
    <n v="0"/>
    <n v="0"/>
    <n v="0"/>
    <n v="0"/>
  </r>
  <r>
    <x v="129"/>
    <x v="11"/>
    <n v="1"/>
    <n v="0"/>
    <n v="0"/>
    <n v="0"/>
    <n v="0"/>
  </r>
  <r>
    <x v="129"/>
    <x v="1"/>
    <n v="2"/>
    <n v="2"/>
    <n v="2"/>
    <n v="0"/>
    <n v="0"/>
  </r>
  <r>
    <x v="129"/>
    <x v="2"/>
    <n v="3"/>
    <n v="3"/>
    <n v="3"/>
    <n v="0"/>
    <n v="0"/>
  </r>
  <r>
    <x v="129"/>
    <x v="2"/>
    <n v="11"/>
    <n v="11"/>
    <n v="11"/>
    <n v="0"/>
    <n v="0"/>
  </r>
  <r>
    <x v="129"/>
    <x v="3"/>
    <n v="2"/>
    <n v="2"/>
    <n v="2"/>
    <n v="0"/>
    <n v="0"/>
  </r>
  <r>
    <x v="129"/>
    <x v="3"/>
    <n v="15"/>
    <n v="15"/>
    <n v="13"/>
    <n v="2"/>
    <n v="0"/>
  </r>
  <r>
    <x v="129"/>
    <x v="4"/>
    <n v="3"/>
    <n v="3"/>
    <n v="3"/>
    <n v="0"/>
    <n v="0"/>
  </r>
  <r>
    <x v="129"/>
    <x v="4"/>
    <n v="10"/>
    <n v="10"/>
    <n v="9"/>
    <n v="1"/>
    <n v="0"/>
  </r>
  <r>
    <x v="129"/>
    <x v="5"/>
    <n v="1"/>
    <n v="1"/>
    <n v="1"/>
    <n v="0"/>
    <n v="0"/>
  </r>
  <r>
    <x v="129"/>
    <x v="5"/>
    <n v="6"/>
    <n v="6"/>
    <n v="6"/>
    <n v="0"/>
    <n v="0"/>
  </r>
  <r>
    <x v="129"/>
    <x v="7"/>
    <n v="3"/>
    <n v="3"/>
    <n v="3"/>
    <n v="0"/>
    <n v="0"/>
  </r>
  <r>
    <x v="129"/>
    <x v="8"/>
    <n v="1"/>
    <n v="1"/>
    <n v="1"/>
    <n v="0"/>
    <n v="0"/>
  </r>
  <r>
    <x v="129"/>
    <x v="8"/>
    <n v="1"/>
    <n v="1"/>
    <n v="1"/>
    <n v="0"/>
    <n v="0"/>
  </r>
  <r>
    <x v="129"/>
    <x v="9"/>
    <n v="3"/>
    <n v="3"/>
    <n v="3"/>
    <n v="0"/>
    <n v="0"/>
  </r>
  <r>
    <x v="129"/>
    <x v="9"/>
    <n v="10"/>
    <n v="10"/>
    <n v="10"/>
    <n v="0"/>
    <n v="0"/>
  </r>
  <r>
    <x v="130"/>
    <x v="11"/>
    <n v="5"/>
    <n v="5"/>
    <n v="5"/>
    <n v="0"/>
    <n v="0"/>
  </r>
  <r>
    <x v="130"/>
    <x v="1"/>
    <n v="6"/>
    <n v="6"/>
    <n v="5"/>
    <n v="1"/>
    <n v="0"/>
  </r>
  <r>
    <x v="130"/>
    <x v="1"/>
    <n v="15"/>
    <n v="15"/>
    <n v="11"/>
    <n v="4"/>
    <n v="0"/>
  </r>
  <r>
    <x v="130"/>
    <x v="2"/>
    <n v="3"/>
    <n v="3"/>
    <n v="1"/>
    <n v="2"/>
    <n v="0"/>
  </r>
  <r>
    <x v="130"/>
    <x v="2"/>
    <n v="33"/>
    <n v="33"/>
    <n v="24"/>
    <n v="9"/>
    <n v="0"/>
  </r>
  <r>
    <x v="130"/>
    <x v="3"/>
    <n v="23"/>
    <n v="17"/>
    <n v="14"/>
    <n v="3"/>
    <n v="0"/>
  </r>
  <r>
    <x v="130"/>
    <x v="3"/>
    <n v="59"/>
    <n v="59"/>
    <n v="50"/>
    <n v="9"/>
    <n v="0"/>
  </r>
  <r>
    <x v="130"/>
    <x v="4"/>
    <n v="25"/>
    <n v="24"/>
    <n v="17"/>
    <n v="7"/>
    <n v="0"/>
  </r>
  <r>
    <x v="130"/>
    <x v="4"/>
    <n v="91"/>
    <n v="91"/>
    <n v="75"/>
    <n v="16"/>
    <n v="0"/>
  </r>
  <r>
    <x v="130"/>
    <x v="5"/>
    <n v="2"/>
    <n v="2"/>
    <n v="2"/>
    <n v="0"/>
    <n v="0"/>
  </r>
  <r>
    <x v="130"/>
    <x v="5"/>
    <n v="12"/>
    <n v="12"/>
    <n v="12"/>
    <n v="0"/>
    <n v="0"/>
  </r>
  <r>
    <x v="130"/>
    <x v="6"/>
    <n v="1"/>
    <n v="0"/>
    <n v="0"/>
    <n v="0"/>
    <n v="0"/>
  </r>
  <r>
    <x v="130"/>
    <x v="7"/>
    <n v="3"/>
    <n v="3"/>
    <n v="2"/>
    <n v="1"/>
    <n v="0"/>
  </r>
  <r>
    <x v="130"/>
    <x v="7"/>
    <n v="13"/>
    <n v="13"/>
    <n v="7"/>
    <n v="6"/>
    <n v="0"/>
  </r>
  <r>
    <x v="130"/>
    <x v="8"/>
    <n v="1"/>
    <n v="1"/>
    <n v="1"/>
    <n v="0"/>
    <n v="0"/>
  </r>
  <r>
    <x v="130"/>
    <x v="8"/>
    <n v="4"/>
    <n v="4"/>
    <n v="3"/>
    <n v="1"/>
    <n v="0"/>
  </r>
  <r>
    <x v="130"/>
    <x v="9"/>
    <n v="20"/>
    <n v="20"/>
    <n v="15"/>
    <n v="5"/>
    <n v="0"/>
  </r>
  <r>
    <x v="130"/>
    <x v="9"/>
    <n v="49"/>
    <n v="49"/>
    <n v="41"/>
    <n v="8"/>
    <n v="0"/>
  </r>
  <r>
    <x v="130"/>
    <x v="10"/>
    <n v="8"/>
    <n v="7"/>
    <n v="7"/>
    <n v="0"/>
    <n v="0"/>
  </r>
  <r>
    <x v="130"/>
    <x v="10"/>
    <n v="4"/>
    <n v="4"/>
    <n v="4"/>
    <n v="0"/>
    <n v="0"/>
  </r>
  <r>
    <x v="131"/>
    <x v="11"/>
    <n v="1"/>
    <n v="0"/>
    <n v="0"/>
    <n v="0"/>
    <n v="0"/>
  </r>
  <r>
    <x v="131"/>
    <x v="1"/>
    <n v="3"/>
    <n v="3"/>
    <n v="3"/>
    <n v="0"/>
    <n v="0"/>
  </r>
  <r>
    <x v="131"/>
    <x v="1"/>
    <n v="26"/>
    <n v="26"/>
    <n v="25"/>
    <n v="1"/>
    <n v="0"/>
  </r>
  <r>
    <x v="131"/>
    <x v="2"/>
    <n v="16"/>
    <n v="16"/>
    <n v="16"/>
    <n v="0"/>
    <n v="0"/>
  </r>
  <r>
    <x v="131"/>
    <x v="2"/>
    <n v="45"/>
    <n v="44"/>
    <n v="43"/>
    <n v="1"/>
    <n v="1"/>
  </r>
  <r>
    <x v="131"/>
    <x v="3"/>
    <n v="21"/>
    <n v="14"/>
    <n v="12"/>
    <n v="2"/>
    <n v="0"/>
  </r>
  <r>
    <x v="131"/>
    <x v="3"/>
    <n v="66"/>
    <n v="64"/>
    <n v="54"/>
    <n v="10"/>
    <n v="0"/>
  </r>
  <r>
    <x v="131"/>
    <x v="4"/>
    <n v="9"/>
    <n v="9"/>
    <n v="9"/>
    <n v="0"/>
    <n v="0"/>
  </r>
  <r>
    <x v="131"/>
    <x v="4"/>
    <n v="14"/>
    <n v="12"/>
    <n v="12"/>
    <n v="0"/>
    <n v="0"/>
  </r>
  <r>
    <x v="131"/>
    <x v="5"/>
    <n v="8"/>
    <n v="8"/>
    <n v="8"/>
    <n v="0"/>
    <n v="0"/>
  </r>
  <r>
    <x v="131"/>
    <x v="5"/>
    <n v="24"/>
    <n v="24"/>
    <n v="24"/>
    <n v="0"/>
    <n v="0"/>
  </r>
  <r>
    <x v="131"/>
    <x v="6"/>
    <n v="7"/>
    <n v="7"/>
    <n v="7"/>
    <n v="0"/>
    <n v="0"/>
  </r>
  <r>
    <x v="131"/>
    <x v="6"/>
    <n v="5"/>
    <n v="5"/>
    <n v="4"/>
    <n v="1"/>
    <n v="0"/>
  </r>
  <r>
    <x v="131"/>
    <x v="7"/>
    <n v="2"/>
    <n v="2"/>
    <n v="2"/>
    <n v="0"/>
    <n v="0"/>
  </r>
  <r>
    <x v="131"/>
    <x v="7"/>
    <n v="19"/>
    <n v="19"/>
    <n v="16"/>
    <n v="3"/>
    <n v="0"/>
  </r>
  <r>
    <x v="131"/>
    <x v="8"/>
    <n v="2"/>
    <n v="2"/>
    <n v="2"/>
    <n v="0"/>
    <n v="0"/>
  </r>
  <r>
    <x v="131"/>
    <x v="8"/>
    <n v="4"/>
    <n v="4"/>
    <n v="4"/>
    <n v="0"/>
    <n v="0"/>
  </r>
  <r>
    <x v="131"/>
    <x v="9"/>
    <n v="12"/>
    <n v="12"/>
    <n v="12"/>
    <n v="0"/>
    <n v="0"/>
  </r>
  <r>
    <x v="131"/>
    <x v="9"/>
    <n v="45"/>
    <n v="45"/>
    <n v="40"/>
    <n v="5"/>
    <n v="0"/>
  </r>
  <r>
    <x v="131"/>
    <x v="10"/>
    <n v="3"/>
    <n v="2"/>
    <n v="2"/>
    <n v="0"/>
    <n v="0"/>
  </r>
  <r>
    <x v="131"/>
    <x v="10"/>
    <n v="25"/>
    <n v="19"/>
    <n v="19"/>
    <n v="0"/>
    <n v="0"/>
  </r>
  <r>
    <x v="132"/>
    <x v="2"/>
    <n v="1"/>
    <n v="1"/>
    <n v="1"/>
    <n v="0"/>
    <n v="0"/>
  </r>
  <r>
    <x v="132"/>
    <x v="3"/>
    <n v="2"/>
    <n v="1"/>
    <n v="0"/>
    <n v="1"/>
    <n v="0"/>
  </r>
  <r>
    <x v="132"/>
    <x v="3"/>
    <n v="3"/>
    <n v="2"/>
    <n v="1"/>
    <n v="1"/>
    <n v="0"/>
  </r>
  <r>
    <x v="132"/>
    <x v="4"/>
    <n v="2"/>
    <n v="2"/>
    <n v="2"/>
    <n v="0"/>
    <n v="0"/>
  </r>
  <r>
    <x v="132"/>
    <x v="7"/>
    <n v="1"/>
    <n v="1"/>
    <n v="1"/>
    <n v="0"/>
    <n v="0"/>
  </r>
  <r>
    <x v="132"/>
    <x v="9"/>
    <n v="2"/>
    <n v="2"/>
    <n v="2"/>
    <n v="0"/>
    <n v="0"/>
  </r>
  <r>
    <x v="133"/>
    <x v="11"/>
    <n v="3"/>
    <n v="3"/>
    <n v="3"/>
    <n v="0"/>
    <n v="0"/>
  </r>
  <r>
    <x v="133"/>
    <x v="11"/>
    <n v="11"/>
    <n v="11"/>
    <n v="7"/>
    <n v="4"/>
    <n v="0"/>
  </r>
  <r>
    <x v="133"/>
    <x v="12"/>
    <n v="1"/>
    <n v="0"/>
    <n v="0"/>
    <n v="0"/>
    <n v="0"/>
  </r>
  <r>
    <x v="133"/>
    <x v="12"/>
    <n v="1"/>
    <n v="0"/>
    <n v="0"/>
    <n v="0"/>
    <n v="0"/>
  </r>
  <r>
    <x v="133"/>
    <x v="13"/>
    <n v="2"/>
    <n v="2"/>
    <n v="1"/>
    <n v="1"/>
    <n v="0"/>
  </r>
  <r>
    <x v="133"/>
    <x v="13"/>
    <n v="1"/>
    <n v="1"/>
    <n v="1"/>
    <n v="0"/>
    <n v="0"/>
  </r>
  <r>
    <x v="133"/>
    <x v="1"/>
    <n v="10"/>
    <n v="8"/>
    <n v="8"/>
    <n v="0"/>
    <n v="0"/>
  </r>
  <r>
    <x v="133"/>
    <x v="1"/>
    <n v="30"/>
    <n v="30"/>
    <n v="25"/>
    <n v="5"/>
    <n v="0"/>
  </r>
  <r>
    <x v="133"/>
    <x v="2"/>
    <n v="36"/>
    <n v="22"/>
    <n v="19"/>
    <n v="3"/>
    <n v="0"/>
  </r>
  <r>
    <x v="133"/>
    <x v="2"/>
    <n v="96"/>
    <n v="87"/>
    <n v="73"/>
    <n v="14"/>
    <n v="0"/>
  </r>
  <r>
    <x v="133"/>
    <x v="3"/>
    <n v="75"/>
    <n v="35"/>
    <n v="32"/>
    <n v="3"/>
    <n v="1"/>
  </r>
  <r>
    <x v="133"/>
    <x v="3"/>
    <n v="129"/>
    <n v="107"/>
    <n v="96"/>
    <n v="11"/>
    <n v="7"/>
  </r>
  <r>
    <x v="133"/>
    <x v="4"/>
    <n v="11"/>
    <n v="5"/>
    <n v="5"/>
    <n v="0"/>
    <n v="0"/>
  </r>
  <r>
    <x v="133"/>
    <x v="4"/>
    <n v="47"/>
    <n v="44"/>
    <n v="40"/>
    <n v="4"/>
    <n v="1"/>
  </r>
  <r>
    <x v="133"/>
    <x v="5"/>
    <n v="24"/>
    <n v="22"/>
    <n v="20"/>
    <n v="2"/>
    <n v="0"/>
  </r>
  <r>
    <x v="133"/>
    <x v="5"/>
    <n v="73"/>
    <n v="71"/>
    <n v="71"/>
    <n v="0"/>
    <n v="0"/>
  </r>
  <r>
    <x v="133"/>
    <x v="6"/>
    <n v="2"/>
    <n v="2"/>
    <n v="1"/>
    <n v="1"/>
    <n v="0"/>
  </r>
  <r>
    <x v="133"/>
    <x v="6"/>
    <n v="1"/>
    <n v="1"/>
    <n v="1"/>
    <n v="0"/>
    <n v="0"/>
  </r>
  <r>
    <x v="133"/>
    <x v="7"/>
    <n v="14"/>
    <n v="10"/>
    <n v="8"/>
    <n v="2"/>
    <n v="0"/>
  </r>
  <r>
    <x v="133"/>
    <x v="7"/>
    <n v="43"/>
    <n v="40"/>
    <n v="27"/>
    <n v="13"/>
    <n v="0"/>
  </r>
  <r>
    <x v="133"/>
    <x v="8"/>
    <n v="7"/>
    <n v="7"/>
    <n v="7"/>
    <n v="0"/>
    <n v="0"/>
  </r>
  <r>
    <x v="133"/>
    <x v="8"/>
    <n v="16"/>
    <n v="16"/>
    <n v="12"/>
    <n v="4"/>
    <n v="0"/>
  </r>
  <r>
    <x v="133"/>
    <x v="9"/>
    <n v="26"/>
    <n v="25"/>
    <n v="20"/>
    <n v="5"/>
    <n v="0"/>
  </r>
  <r>
    <x v="133"/>
    <x v="9"/>
    <n v="126"/>
    <n v="125"/>
    <n v="95"/>
    <n v="30"/>
    <n v="1"/>
  </r>
  <r>
    <x v="133"/>
    <x v="10"/>
    <n v="10"/>
    <n v="7"/>
    <n v="7"/>
    <n v="0"/>
    <n v="0"/>
  </r>
  <r>
    <x v="133"/>
    <x v="10"/>
    <n v="27"/>
    <n v="24"/>
    <n v="24"/>
    <n v="0"/>
    <n v="0"/>
  </r>
  <r>
    <x v="134"/>
    <x v="11"/>
    <n v="2"/>
    <n v="1"/>
    <n v="0"/>
    <n v="1"/>
    <n v="0"/>
  </r>
  <r>
    <x v="134"/>
    <x v="15"/>
    <n v="1"/>
    <n v="0"/>
    <n v="0"/>
    <n v="0"/>
    <n v="0"/>
  </r>
  <r>
    <x v="134"/>
    <x v="1"/>
    <n v="1"/>
    <n v="1"/>
    <n v="1"/>
    <n v="0"/>
    <n v="0"/>
  </r>
  <r>
    <x v="134"/>
    <x v="1"/>
    <n v="5"/>
    <n v="5"/>
    <n v="2"/>
    <n v="3"/>
    <n v="0"/>
  </r>
  <r>
    <x v="134"/>
    <x v="2"/>
    <n v="1"/>
    <n v="1"/>
    <n v="1"/>
    <n v="0"/>
    <n v="0"/>
  </r>
  <r>
    <x v="134"/>
    <x v="2"/>
    <n v="1"/>
    <n v="1"/>
    <n v="1"/>
    <n v="0"/>
    <n v="0"/>
  </r>
  <r>
    <x v="134"/>
    <x v="3"/>
    <n v="2"/>
    <n v="1"/>
    <n v="0"/>
    <n v="1"/>
    <n v="0"/>
  </r>
  <r>
    <x v="134"/>
    <x v="3"/>
    <n v="6"/>
    <n v="6"/>
    <n v="4"/>
    <n v="2"/>
    <n v="0"/>
  </r>
  <r>
    <x v="134"/>
    <x v="4"/>
    <n v="7"/>
    <n v="7"/>
    <n v="4"/>
    <n v="3"/>
    <n v="0"/>
  </r>
  <r>
    <x v="134"/>
    <x v="4"/>
    <n v="14"/>
    <n v="14"/>
    <n v="14"/>
    <n v="0"/>
    <n v="0"/>
  </r>
  <r>
    <x v="134"/>
    <x v="7"/>
    <n v="1"/>
    <n v="1"/>
    <n v="1"/>
    <n v="0"/>
    <n v="0"/>
  </r>
  <r>
    <x v="134"/>
    <x v="8"/>
    <n v="3"/>
    <n v="3"/>
    <n v="2"/>
    <n v="1"/>
    <n v="0"/>
  </r>
  <r>
    <x v="134"/>
    <x v="9"/>
    <n v="6"/>
    <n v="6"/>
    <n v="6"/>
    <n v="0"/>
    <n v="0"/>
  </r>
  <r>
    <x v="134"/>
    <x v="9"/>
    <n v="12"/>
    <n v="12"/>
    <n v="12"/>
    <n v="0"/>
    <n v="0"/>
  </r>
  <r>
    <x v="134"/>
    <x v="10"/>
    <n v="1"/>
    <n v="1"/>
    <n v="1"/>
    <n v="0"/>
    <n v="0"/>
  </r>
  <r>
    <x v="134"/>
    <x v="10"/>
    <n v="1"/>
    <n v="1"/>
    <n v="1"/>
    <n v="0"/>
    <n v="0"/>
  </r>
  <r>
    <x v="135"/>
    <x v="11"/>
    <n v="1"/>
    <n v="0"/>
    <n v="0"/>
    <n v="0"/>
    <n v="0"/>
  </r>
  <r>
    <x v="135"/>
    <x v="11"/>
    <n v="5"/>
    <n v="5"/>
    <n v="5"/>
    <n v="0"/>
    <n v="0"/>
  </r>
  <r>
    <x v="135"/>
    <x v="1"/>
    <n v="16"/>
    <n v="16"/>
    <n v="13"/>
    <n v="3"/>
    <n v="0"/>
  </r>
  <r>
    <x v="135"/>
    <x v="1"/>
    <n v="47"/>
    <n v="45"/>
    <n v="44"/>
    <n v="1"/>
    <n v="0"/>
  </r>
  <r>
    <x v="135"/>
    <x v="2"/>
    <n v="14"/>
    <n v="7"/>
    <n v="4"/>
    <n v="3"/>
    <n v="0"/>
  </r>
  <r>
    <x v="135"/>
    <x v="2"/>
    <n v="37"/>
    <n v="36"/>
    <n v="35"/>
    <n v="1"/>
    <n v="1"/>
  </r>
  <r>
    <x v="135"/>
    <x v="3"/>
    <n v="18"/>
    <n v="12"/>
    <n v="6"/>
    <n v="6"/>
    <n v="0"/>
  </r>
  <r>
    <x v="135"/>
    <x v="3"/>
    <n v="45"/>
    <n v="41"/>
    <n v="39"/>
    <n v="2"/>
    <n v="0"/>
  </r>
  <r>
    <x v="135"/>
    <x v="4"/>
    <n v="12"/>
    <n v="11"/>
    <n v="10"/>
    <n v="1"/>
    <n v="0"/>
  </r>
  <r>
    <x v="135"/>
    <x v="4"/>
    <n v="36"/>
    <n v="36"/>
    <n v="36"/>
    <n v="0"/>
    <n v="0"/>
  </r>
  <r>
    <x v="135"/>
    <x v="5"/>
    <n v="5"/>
    <n v="5"/>
    <n v="5"/>
    <n v="0"/>
    <n v="0"/>
  </r>
  <r>
    <x v="135"/>
    <x v="6"/>
    <n v="3"/>
    <n v="0"/>
    <n v="0"/>
    <n v="0"/>
    <n v="0"/>
  </r>
  <r>
    <x v="135"/>
    <x v="6"/>
    <n v="22"/>
    <n v="22"/>
    <n v="19"/>
    <n v="3"/>
    <n v="0"/>
  </r>
  <r>
    <x v="135"/>
    <x v="7"/>
    <n v="4"/>
    <n v="4"/>
    <n v="3"/>
    <n v="1"/>
    <n v="0"/>
  </r>
  <r>
    <x v="135"/>
    <x v="7"/>
    <n v="6"/>
    <n v="6"/>
    <n v="6"/>
    <n v="0"/>
    <n v="0"/>
  </r>
  <r>
    <x v="135"/>
    <x v="8"/>
    <n v="2"/>
    <n v="1"/>
    <n v="1"/>
    <n v="0"/>
    <n v="0"/>
  </r>
  <r>
    <x v="135"/>
    <x v="8"/>
    <n v="1"/>
    <n v="0"/>
    <n v="0"/>
    <n v="0"/>
    <n v="0"/>
  </r>
  <r>
    <x v="135"/>
    <x v="9"/>
    <n v="6"/>
    <n v="6"/>
    <n v="5"/>
    <n v="1"/>
    <n v="0"/>
  </r>
  <r>
    <x v="135"/>
    <x v="9"/>
    <n v="57"/>
    <n v="57"/>
    <n v="49"/>
    <n v="8"/>
    <n v="0"/>
  </r>
  <r>
    <x v="135"/>
    <x v="10"/>
    <n v="16"/>
    <n v="10"/>
    <n v="10"/>
    <n v="0"/>
    <n v="0"/>
  </r>
  <r>
    <x v="135"/>
    <x v="10"/>
    <n v="34"/>
    <n v="34"/>
    <n v="34"/>
    <n v="0"/>
    <n v="0"/>
  </r>
</pivotCacheRecords>
</file>

<file path=xl/pivotCache/pivotCacheRecords4.xml><?xml version="1.0" encoding="utf-8"?>
<pivotCacheRecords xmlns="http://schemas.openxmlformats.org/spreadsheetml/2006/main" xmlns:r="http://schemas.openxmlformats.org/officeDocument/2006/relationships" count="826">
  <r>
    <x v="0"/>
    <x v="0"/>
    <n v="11"/>
    <n v="11"/>
    <n v="7"/>
    <n v="4"/>
    <n v="0"/>
  </r>
  <r>
    <x v="0"/>
    <x v="1"/>
    <n v="3"/>
    <n v="3"/>
    <n v="3"/>
    <n v="0"/>
    <n v="0"/>
  </r>
  <r>
    <x v="0"/>
    <x v="2"/>
    <n v="2"/>
    <n v="2"/>
    <n v="2"/>
    <n v="0"/>
    <n v="0"/>
  </r>
  <r>
    <x v="0"/>
    <x v="3"/>
    <n v="5"/>
    <n v="5"/>
    <n v="5"/>
    <n v="0"/>
    <n v="0"/>
  </r>
  <r>
    <x v="1"/>
    <x v="2"/>
    <n v="20"/>
    <n v="19"/>
    <n v="11"/>
    <n v="8"/>
    <n v="0"/>
  </r>
  <r>
    <x v="1"/>
    <x v="0"/>
    <n v="2"/>
    <n v="2"/>
    <n v="0"/>
    <n v="2"/>
    <n v="0"/>
  </r>
  <r>
    <x v="1"/>
    <x v="1"/>
    <n v="19"/>
    <n v="18"/>
    <n v="13"/>
    <n v="5"/>
    <n v="0"/>
  </r>
  <r>
    <x v="1"/>
    <x v="3"/>
    <n v="23"/>
    <n v="23"/>
    <n v="19"/>
    <n v="4"/>
    <n v="0"/>
  </r>
  <r>
    <x v="2"/>
    <x v="2"/>
    <n v="22"/>
    <n v="20"/>
    <n v="17"/>
    <n v="3"/>
    <n v="0"/>
  </r>
  <r>
    <x v="2"/>
    <x v="3"/>
    <n v="14"/>
    <n v="14"/>
    <n v="4"/>
    <n v="10"/>
    <n v="0"/>
  </r>
  <r>
    <x v="2"/>
    <x v="1"/>
    <n v="56"/>
    <n v="56"/>
    <n v="37"/>
    <n v="19"/>
    <n v="0"/>
  </r>
  <r>
    <x v="3"/>
    <x v="1"/>
    <n v="6"/>
    <n v="5"/>
    <n v="5"/>
    <n v="0"/>
    <n v="0"/>
  </r>
  <r>
    <x v="3"/>
    <x v="0"/>
    <n v="23"/>
    <n v="23"/>
    <n v="21"/>
    <n v="2"/>
    <n v="0"/>
  </r>
  <r>
    <x v="3"/>
    <x v="3"/>
    <n v="14"/>
    <n v="14"/>
    <n v="9"/>
    <n v="5"/>
    <n v="0"/>
  </r>
  <r>
    <x v="3"/>
    <x v="2"/>
    <n v="6"/>
    <n v="5"/>
    <n v="3"/>
    <n v="2"/>
    <n v="1"/>
  </r>
  <r>
    <x v="4"/>
    <x v="2"/>
    <n v="17"/>
    <n v="16"/>
    <n v="9"/>
    <n v="7"/>
    <n v="0"/>
  </r>
  <r>
    <x v="4"/>
    <x v="1"/>
    <n v="19"/>
    <n v="18"/>
    <n v="13"/>
    <n v="5"/>
    <n v="0"/>
  </r>
  <r>
    <x v="4"/>
    <x v="3"/>
    <n v="15"/>
    <n v="15"/>
    <n v="10"/>
    <n v="5"/>
    <n v="0"/>
  </r>
  <r>
    <x v="5"/>
    <x v="2"/>
    <n v="59"/>
    <n v="57"/>
    <n v="26"/>
    <n v="31"/>
    <n v="0"/>
  </r>
  <r>
    <x v="5"/>
    <x v="1"/>
    <n v="31"/>
    <n v="28"/>
    <n v="19"/>
    <n v="9"/>
    <n v="0"/>
  </r>
  <r>
    <x v="5"/>
    <x v="3"/>
    <n v="29"/>
    <n v="27"/>
    <n v="10"/>
    <n v="17"/>
    <n v="0"/>
  </r>
  <r>
    <x v="6"/>
    <x v="2"/>
    <n v="19"/>
    <n v="19"/>
    <n v="19"/>
    <n v="0"/>
    <n v="0"/>
  </r>
  <r>
    <x v="6"/>
    <x v="1"/>
    <n v="6"/>
    <n v="6"/>
    <n v="6"/>
    <n v="0"/>
    <n v="0"/>
  </r>
  <r>
    <x v="6"/>
    <x v="0"/>
    <n v="34"/>
    <n v="34"/>
    <n v="25"/>
    <n v="9"/>
    <n v="0"/>
  </r>
  <r>
    <x v="6"/>
    <x v="3"/>
    <n v="24"/>
    <n v="24"/>
    <n v="18"/>
    <n v="6"/>
    <n v="0"/>
  </r>
  <r>
    <x v="7"/>
    <x v="2"/>
    <n v="11"/>
    <n v="11"/>
    <n v="7"/>
    <n v="4"/>
    <n v="0"/>
  </r>
  <r>
    <x v="7"/>
    <x v="0"/>
    <n v="21"/>
    <n v="21"/>
    <n v="14"/>
    <n v="7"/>
    <n v="0"/>
  </r>
  <r>
    <x v="7"/>
    <x v="1"/>
    <n v="18"/>
    <n v="18"/>
    <n v="13"/>
    <n v="5"/>
    <n v="0"/>
  </r>
  <r>
    <x v="7"/>
    <x v="3"/>
    <n v="8"/>
    <n v="8"/>
    <n v="6"/>
    <n v="2"/>
    <n v="0"/>
  </r>
  <r>
    <x v="8"/>
    <x v="2"/>
    <n v="3"/>
    <n v="3"/>
    <n v="1"/>
    <n v="2"/>
    <n v="0"/>
  </r>
  <r>
    <x v="8"/>
    <x v="3"/>
    <n v="3"/>
    <n v="3"/>
    <n v="2"/>
    <n v="1"/>
    <n v="0"/>
  </r>
  <r>
    <x v="8"/>
    <x v="1"/>
    <n v="28"/>
    <n v="26"/>
    <n v="19"/>
    <n v="7"/>
    <n v="1"/>
  </r>
  <r>
    <x v="9"/>
    <x v="0"/>
    <n v="66"/>
    <n v="65"/>
    <n v="59"/>
    <n v="6"/>
    <n v="1"/>
  </r>
  <r>
    <x v="9"/>
    <x v="3"/>
    <n v="39"/>
    <n v="38"/>
    <n v="36"/>
    <n v="2"/>
    <n v="0"/>
  </r>
  <r>
    <x v="9"/>
    <x v="1"/>
    <n v="31"/>
    <n v="31"/>
    <n v="29"/>
    <n v="2"/>
    <n v="0"/>
  </r>
  <r>
    <x v="9"/>
    <x v="2"/>
    <n v="21"/>
    <n v="20"/>
    <n v="16"/>
    <n v="4"/>
    <n v="0"/>
  </r>
  <r>
    <x v="10"/>
    <x v="3"/>
    <n v="15"/>
    <n v="15"/>
    <n v="8"/>
    <n v="7"/>
    <n v="0"/>
  </r>
  <r>
    <x v="10"/>
    <x v="1"/>
    <n v="10"/>
    <n v="10"/>
    <n v="5"/>
    <n v="5"/>
    <n v="0"/>
  </r>
  <r>
    <x v="10"/>
    <x v="2"/>
    <n v="12"/>
    <n v="12"/>
    <n v="7"/>
    <n v="5"/>
    <n v="0"/>
  </r>
  <r>
    <x v="11"/>
    <x v="1"/>
    <n v="4"/>
    <n v="4"/>
    <n v="3"/>
    <n v="1"/>
    <n v="0"/>
  </r>
  <r>
    <x v="11"/>
    <x v="2"/>
    <n v="5"/>
    <n v="5"/>
    <n v="5"/>
    <n v="0"/>
    <n v="0"/>
  </r>
  <r>
    <x v="11"/>
    <x v="3"/>
    <n v="4"/>
    <n v="4"/>
    <n v="3"/>
    <n v="1"/>
    <n v="0"/>
  </r>
  <r>
    <x v="12"/>
    <x v="0"/>
    <n v="1"/>
    <n v="1"/>
    <n v="0"/>
    <n v="1"/>
    <n v="0"/>
  </r>
  <r>
    <x v="12"/>
    <x v="1"/>
    <n v="34"/>
    <n v="31"/>
    <n v="23"/>
    <n v="8"/>
    <n v="0"/>
  </r>
  <r>
    <x v="12"/>
    <x v="3"/>
    <n v="19"/>
    <n v="18"/>
    <n v="9"/>
    <n v="9"/>
    <n v="0"/>
  </r>
  <r>
    <x v="12"/>
    <x v="2"/>
    <n v="10"/>
    <n v="8"/>
    <n v="5"/>
    <n v="3"/>
    <n v="0"/>
  </r>
  <r>
    <x v="13"/>
    <x v="2"/>
    <n v="2"/>
    <n v="2"/>
    <n v="2"/>
    <n v="0"/>
    <n v="0"/>
  </r>
  <r>
    <x v="13"/>
    <x v="3"/>
    <n v="6"/>
    <n v="6"/>
    <n v="6"/>
    <n v="0"/>
    <n v="0"/>
  </r>
  <r>
    <x v="13"/>
    <x v="0"/>
    <n v="8"/>
    <n v="8"/>
    <n v="7"/>
    <n v="1"/>
    <n v="0"/>
  </r>
  <r>
    <x v="13"/>
    <x v="1"/>
    <n v="1"/>
    <n v="1"/>
    <n v="1"/>
    <n v="0"/>
    <n v="0"/>
  </r>
  <r>
    <x v="14"/>
    <x v="1"/>
    <n v="57"/>
    <n v="53"/>
    <n v="30"/>
    <n v="23"/>
    <n v="0"/>
  </r>
  <r>
    <x v="14"/>
    <x v="3"/>
    <n v="15"/>
    <n v="15"/>
    <n v="4"/>
    <n v="11"/>
    <n v="0"/>
  </r>
  <r>
    <x v="14"/>
    <x v="0"/>
    <n v="1"/>
    <n v="1"/>
    <n v="0"/>
    <n v="1"/>
    <n v="0"/>
  </r>
  <r>
    <x v="14"/>
    <x v="2"/>
    <n v="17"/>
    <n v="17"/>
    <n v="6"/>
    <n v="11"/>
    <n v="0"/>
  </r>
  <r>
    <x v="15"/>
    <x v="0"/>
    <n v="14"/>
    <n v="14"/>
    <n v="11"/>
    <n v="3"/>
    <n v="0"/>
  </r>
  <r>
    <x v="15"/>
    <x v="2"/>
    <n v="10"/>
    <n v="10"/>
    <n v="9"/>
    <n v="1"/>
    <n v="0"/>
  </r>
  <r>
    <x v="15"/>
    <x v="1"/>
    <n v="17"/>
    <n v="16"/>
    <n v="11"/>
    <n v="5"/>
    <n v="1"/>
  </r>
  <r>
    <x v="15"/>
    <x v="3"/>
    <n v="8"/>
    <n v="8"/>
    <n v="6"/>
    <n v="2"/>
    <n v="0"/>
  </r>
  <r>
    <x v="16"/>
    <x v="3"/>
    <n v="6"/>
    <n v="6"/>
    <n v="5"/>
    <n v="1"/>
    <n v="0"/>
  </r>
  <r>
    <x v="16"/>
    <x v="0"/>
    <n v="1"/>
    <n v="0"/>
    <n v="0"/>
    <n v="0"/>
    <n v="1"/>
  </r>
  <r>
    <x v="16"/>
    <x v="2"/>
    <n v="24"/>
    <n v="23"/>
    <n v="12"/>
    <n v="11"/>
    <n v="0"/>
  </r>
  <r>
    <x v="16"/>
    <x v="1"/>
    <n v="4"/>
    <n v="4"/>
    <n v="3"/>
    <n v="1"/>
    <n v="0"/>
  </r>
  <r>
    <x v="0"/>
    <x v="0"/>
    <n v="1"/>
    <n v="0"/>
    <n v="0"/>
    <n v="0"/>
    <n v="0"/>
  </r>
  <r>
    <x v="0"/>
    <x v="3"/>
    <n v="3"/>
    <n v="3"/>
    <n v="2"/>
    <n v="1"/>
    <n v="0"/>
  </r>
  <r>
    <x v="0"/>
    <x v="2"/>
    <n v="1"/>
    <n v="1"/>
    <n v="1"/>
    <n v="0"/>
    <n v="0"/>
  </r>
  <r>
    <x v="1"/>
    <x v="2"/>
    <n v="12"/>
    <n v="10"/>
    <n v="5"/>
    <n v="5"/>
    <n v="0"/>
  </r>
  <r>
    <x v="1"/>
    <x v="1"/>
    <n v="8"/>
    <n v="8"/>
    <n v="4"/>
    <n v="4"/>
    <n v="0"/>
  </r>
  <r>
    <x v="1"/>
    <x v="3"/>
    <n v="7"/>
    <n v="6"/>
    <n v="2"/>
    <n v="4"/>
    <n v="0"/>
  </r>
  <r>
    <x v="2"/>
    <x v="1"/>
    <n v="8"/>
    <n v="7"/>
    <n v="7"/>
    <n v="0"/>
    <n v="0"/>
  </r>
  <r>
    <x v="2"/>
    <x v="2"/>
    <n v="6"/>
    <n v="5"/>
    <n v="4"/>
    <n v="1"/>
    <n v="0"/>
  </r>
  <r>
    <x v="2"/>
    <x v="3"/>
    <n v="6"/>
    <n v="6"/>
    <n v="3"/>
    <n v="3"/>
    <n v="0"/>
  </r>
  <r>
    <x v="3"/>
    <x v="0"/>
    <n v="15"/>
    <n v="12"/>
    <n v="6"/>
    <n v="6"/>
    <n v="0"/>
  </r>
  <r>
    <x v="3"/>
    <x v="3"/>
    <n v="7"/>
    <n v="5"/>
    <n v="4"/>
    <n v="1"/>
    <n v="0"/>
  </r>
  <r>
    <x v="3"/>
    <x v="1"/>
    <n v="2"/>
    <n v="2"/>
    <n v="1"/>
    <n v="1"/>
    <n v="0"/>
  </r>
  <r>
    <x v="3"/>
    <x v="2"/>
    <n v="3"/>
    <n v="3"/>
    <n v="3"/>
    <n v="0"/>
    <n v="0"/>
  </r>
  <r>
    <x v="4"/>
    <x v="2"/>
    <n v="8"/>
    <n v="6"/>
    <n v="5"/>
    <n v="1"/>
    <n v="0"/>
  </r>
  <r>
    <x v="4"/>
    <x v="3"/>
    <n v="9"/>
    <n v="8"/>
    <n v="7"/>
    <n v="1"/>
    <n v="0"/>
  </r>
  <r>
    <x v="4"/>
    <x v="1"/>
    <n v="3"/>
    <n v="2"/>
    <n v="2"/>
    <n v="0"/>
    <n v="0"/>
  </r>
  <r>
    <x v="5"/>
    <x v="2"/>
    <n v="15"/>
    <n v="15"/>
    <n v="10"/>
    <n v="5"/>
    <n v="0"/>
  </r>
  <r>
    <x v="5"/>
    <x v="0"/>
    <n v="1"/>
    <n v="1"/>
    <n v="0"/>
    <n v="1"/>
    <n v="0"/>
  </r>
  <r>
    <x v="5"/>
    <x v="1"/>
    <n v="8"/>
    <n v="6"/>
    <n v="4"/>
    <n v="2"/>
    <n v="0"/>
  </r>
  <r>
    <x v="5"/>
    <x v="3"/>
    <n v="21"/>
    <n v="17"/>
    <n v="6"/>
    <n v="11"/>
    <n v="0"/>
  </r>
  <r>
    <x v="6"/>
    <x v="2"/>
    <n v="8"/>
    <n v="8"/>
    <n v="8"/>
    <n v="0"/>
    <n v="0"/>
  </r>
  <r>
    <x v="6"/>
    <x v="0"/>
    <n v="9"/>
    <n v="8"/>
    <n v="8"/>
    <n v="0"/>
    <n v="0"/>
  </r>
  <r>
    <x v="6"/>
    <x v="3"/>
    <n v="6"/>
    <n v="6"/>
    <n v="5"/>
    <n v="1"/>
    <n v="0"/>
  </r>
  <r>
    <x v="6"/>
    <x v="4"/>
    <n v="1"/>
    <n v="1"/>
    <n v="1"/>
    <n v="0"/>
    <n v="0"/>
  </r>
  <r>
    <x v="6"/>
    <x v="1"/>
    <n v="7"/>
    <n v="7"/>
    <n v="6"/>
    <n v="1"/>
    <n v="0"/>
  </r>
  <r>
    <x v="7"/>
    <x v="1"/>
    <n v="1"/>
    <n v="1"/>
    <n v="1"/>
    <n v="0"/>
    <n v="0"/>
  </r>
  <r>
    <x v="7"/>
    <x v="0"/>
    <n v="9"/>
    <n v="4"/>
    <n v="4"/>
    <n v="0"/>
    <n v="0"/>
  </r>
  <r>
    <x v="7"/>
    <x v="3"/>
    <n v="3"/>
    <n v="3"/>
    <n v="2"/>
    <n v="1"/>
    <n v="0"/>
  </r>
  <r>
    <x v="8"/>
    <x v="1"/>
    <n v="7"/>
    <n v="7"/>
    <n v="3"/>
    <n v="4"/>
    <n v="0"/>
  </r>
  <r>
    <x v="8"/>
    <x v="2"/>
    <n v="1"/>
    <n v="1"/>
    <n v="1"/>
    <n v="0"/>
    <n v="0"/>
  </r>
  <r>
    <x v="8"/>
    <x v="0"/>
    <n v="1"/>
    <n v="1"/>
    <n v="0"/>
    <n v="1"/>
    <n v="0"/>
  </r>
  <r>
    <x v="9"/>
    <x v="1"/>
    <n v="11"/>
    <n v="10"/>
    <n v="8"/>
    <n v="2"/>
    <n v="0"/>
  </r>
  <r>
    <x v="9"/>
    <x v="0"/>
    <n v="26"/>
    <n v="22"/>
    <n v="21"/>
    <n v="1"/>
    <n v="0"/>
  </r>
  <r>
    <x v="9"/>
    <x v="3"/>
    <n v="18"/>
    <n v="17"/>
    <n v="16"/>
    <n v="1"/>
    <n v="0"/>
  </r>
  <r>
    <x v="9"/>
    <x v="5"/>
    <n v="1"/>
    <n v="1"/>
    <n v="1"/>
    <n v="0"/>
    <n v="0"/>
  </r>
  <r>
    <x v="9"/>
    <x v="2"/>
    <n v="15"/>
    <n v="15"/>
    <n v="12"/>
    <n v="3"/>
    <n v="0"/>
  </r>
  <r>
    <x v="10"/>
    <x v="1"/>
    <n v="2"/>
    <n v="1"/>
    <n v="1"/>
    <n v="0"/>
    <n v="0"/>
  </r>
  <r>
    <x v="10"/>
    <x v="2"/>
    <n v="2"/>
    <n v="2"/>
    <n v="2"/>
    <n v="0"/>
    <n v="0"/>
  </r>
  <r>
    <x v="10"/>
    <x v="3"/>
    <n v="3"/>
    <n v="3"/>
    <n v="2"/>
    <n v="1"/>
    <n v="0"/>
  </r>
  <r>
    <x v="11"/>
    <x v="1"/>
    <n v="2"/>
    <n v="2"/>
    <n v="2"/>
    <n v="0"/>
    <n v="0"/>
  </r>
  <r>
    <x v="12"/>
    <x v="1"/>
    <n v="8"/>
    <n v="8"/>
    <n v="6"/>
    <n v="2"/>
    <n v="0"/>
  </r>
  <r>
    <x v="12"/>
    <x v="2"/>
    <n v="4"/>
    <n v="4"/>
    <n v="3"/>
    <n v="1"/>
    <n v="0"/>
  </r>
  <r>
    <x v="12"/>
    <x v="3"/>
    <n v="6"/>
    <n v="4"/>
    <n v="0"/>
    <n v="4"/>
    <n v="0"/>
  </r>
  <r>
    <x v="13"/>
    <x v="1"/>
    <n v="4"/>
    <n v="3"/>
    <n v="3"/>
    <n v="0"/>
    <n v="0"/>
  </r>
  <r>
    <x v="13"/>
    <x v="3"/>
    <n v="5"/>
    <n v="5"/>
    <n v="5"/>
    <n v="0"/>
    <n v="0"/>
  </r>
  <r>
    <x v="13"/>
    <x v="0"/>
    <n v="3"/>
    <n v="3"/>
    <n v="3"/>
    <n v="0"/>
    <n v="0"/>
  </r>
  <r>
    <x v="14"/>
    <x v="2"/>
    <n v="4"/>
    <n v="4"/>
    <n v="3"/>
    <n v="1"/>
    <n v="0"/>
  </r>
  <r>
    <x v="14"/>
    <x v="1"/>
    <n v="23"/>
    <n v="23"/>
    <n v="9"/>
    <n v="14"/>
    <n v="0"/>
  </r>
  <r>
    <x v="14"/>
    <x v="3"/>
    <n v="6"/>
    <n v="5"/>
    <n v="3"/>
    <n v="2"/>
    <n v="0"/>
  </r>
  <r>
    <x v="15"/>
    <x v="1"/>
    <n v="7"/>
    <n v="7"/>
    <n v="5"/>
    <n v="2"/>
    <n v="0"/>
  </r>
  <r>
    <x v="15"/>
    <x v="2"/>
    <n v="3"/>
    <n v="3"/>
    <n v="2"/>
    <n v="1"/>
    <n v="0"/>
  </r>
  <r>
    <x v="15"/>
    <x v="0"/>
    <n v="5"/>
    <n v="3"/>
    <n v="2"/>
    <n v="1"/>
    <n v="0"/>
  </r>
  <r>
    <x v="15"/>
    <x v="3"/>
    <n v="9"/>
    <n v="9"/>
    <n v="6"/>
    <n v="3"/>
    <n v="0"/>
  </r>
  <r>
    <x v="16"/>
    <x v="1"/>
    <n v="3"/>
    <n v="2"/>
    <n v="1"/>
    <n v="1"/>
    <n v="0"/>
  </r>
  <r>
    <x v="16"/>
    <x v="3"/>
    <n v="2"/>
    <n v="1"/>
    <n v="0"/>
    <n v="1"/>
    <n v="0"/>
  </r>
  <r>
    <x v="16"/>
    <x v="2"/>
    <n v="8"/>
    <n v="5"/>
    <n v="3"/>
    <n v="2"/>
    <n v="0"/>
  </r>
  <r>
    <x v="17"/>
    <x v="2"/>
    <n v="1"/>
    <n v="1"/>
    <n v="1"/>
    <n v="0"/>
    <n v="0"/>
  </r>
  <r>
    <x v="17"/>
    <x v="0"/>
    <n v="6"/>
    <n v="5"/>
    <n v="5"/>
    <n v="0"/>
    <n v="1"/>
  </r>
  <r>
    <x v="17"/>
    <x v="1"/>
    <n v="1"/>
    <n v="1"/>
    <n v="1"/>
    <n v="0"/>
    <n v="0"/>
  </r>
  <r>
    <x v="18"/>
    <x v="0"/>
    <n v="10"/>
    <n v="10"/>
    <n v="8"/>
    <n v="2"/>
    <n v="0"/>
  </r>
  <r>
    <x v="18"/>
    <x v="3"/>
    <n v="8"/>
    <n v="8"/>
    <n v="8"/>
    <n v="0"/>
    <n v="0"/>
  </r>
  <r>
    <x v="18"/>
    <x v="2"/>
    <n v="1"/>
    <n v="1"/>
    <n v="1"/>
    <n v="0"/>
    <n v="0"/>
  </r>
  <r>
    <x v="18"/>
    <x v="1"/>
    <n v="5"/>
    <n v="5"/>
    <n v="4"/>
    <n v="1"/>
    <n v="0"/>
  </r>
  <r>
    <x v="19"/>
    <x v="1"/>
    <n v="11"/>
    <n v="11"/>
    <n v="9"/>
    <n v="2"/>
    <n v="0"/>
  </r>
  <r>
    <x v="19"/>
    <x v="3"/>
    <n v="6"/>
    <n v="6"/>
    <n v="6"/>
    <n v="0"/>
    <n v="0"/>
  </r>
  <r>
    <x v="19"/>
    <x v="0"/>
    <n v="6"/>
    <n v="6"/>
    <n v="6"/>
    <n v="0"/>
    <n v="0"/>
  </r>
  <r>
    <x v="19"/>
    <x v="2"/>
    <n v="8"/>
    <n v="8"/>
    <n v="8"/>
    <n v="0"/>
    <n v="0"/>
  </r>
  <r>
    <x v="20"/>
    <x v="0"/>
    <n v="7"/>
    <n v="6"/>
    <n v="5"/>
    <n v="1"/>
    <n v="1"/>
  </r>
  <r>
    <x v="20"/>
    <x v="1"/>
    <n v="7"/>
    <n v="6"/>
    <n v="6"/>
    <n v="0"/>
    <n v="0"/>
  </r>
  <r>
    <x v="20"/>
    <x v="3"/>
    <n v="4"/>
    <n v="4"/>
    <n v="4"/>
    <n v="0"/>
    <n v="0"/>
  </r>
  <r>
    <x v="20"/>
    <x v="2"/>
    <n v="14"/>
    <n v="13"/>
    <n v="13"/>
    <n v="0"/>
    <n v="1"/>
  </r>
  <r>
    <x v="21"/>
    <x v="2"/>
    <n v="13"/>
    <n v="13"/>
    <n v="12"/>
    <n v="1"/>
    <n v="0"/>
  </r>
  <r>
    <x v="21"/>
    <x v="1"/>
    <n v="8"/>
    <n v="8"/>
    <n v="7"/>
    <n v="1"/>
    <n v="0"/>
  </r>
  <r>
    <x v="21"/>
    <x v="0"/>
    <n v="11"/>
    <n v="9"/>
    <n v="8"/>
    <n v="1"/>
    <n v="0"/>
  </r>
  <r>
    <x v="21"/>
    <x v="3"/>
    <n v="4"/>
    <n v="4"/>
    <n v="4"/>
    <n v="0"/>
    <n v="0"/>
  </r>
  <r>
    <x v="22"/>
    <x v="2"/>
    <n v="4"/>
    <n v="4"/>
    <n v="4"/>
    <n v="0"/>
    <n v="0"/>
  </r>
  <r>
    <x v="22"/>
    <x v="1"/>
    <n v="13"/>
    <n v="13"/>
    <n v="12"/>
    <n v="1"/>
    <n v="0"/>
  </r>
  <r>
    <x v="22"/>
    <x v="3"/>
    <n v="13"/>
    <n v="13"/>
    <n v="12"/>
    <n v="1"/>
    <n v="0"/>
  </r>
  <r>
    <x v="22"/>
    <x v="0"/>
    <n v="32"/>
    <n v="31"/>
    <n v="25"/>
    <n v="6"/>
    <n v="0"/>
  </r>
  <r>
    <x v="23"/>
    <x v="1"/>
    <n v="8"/>
    <n v="8"/>
    <n v="6"/>
    <n v="2"/>
    <n v="0"/>
  </r>
  <r>
    <x v="23"/>
    <x v="3"/>
    <n v="9"/>
    <n v="8"/>
    <n v="5"/>
    <n v="3"/>
    <n v="0"/>
  </r>
  <r>
    <x v="23"/>
    <x v="2"/>
    <n v="4"/>
    <n v="4"/>
    <n v="2"/>
    <n v="2"/>
    <n v="0"/>
  </r>
  <r>
    <x v="23"/>
    <x v="0"/>
    <n v="18"/>
    <n v="16"/>
    <n v="10"/>
    <n v="6"/>
    <n v="0"/>
  </r>
  <r>
    <x v="24"/>
    <x v="3"/>
    <n v="8"/>
    <n v="8"/>
    <n v="7"/>
    <n v="1"/>
    <n v="0"/>
  </r>
  <r>
    <x v="24"/>
    <x v="0"/>
    <n v="4"/>
    <n v="4"/>
    <n v="3"/>
    <n v="1"/>
    <n v="0"/>
  </r>
  <r>
    <x v="24"/>
    <x v="1"/>
    <n v="4"/>
    <n v="4"/>
    <n v="4"/>
    <n v="0"/>
    <n v="0"/>
  </r>
  <r>
    <x v="25"/>
    <x v="0"/>
    <n v="10"/>
    <n v="9"/>
    <n v="8"/>
    <n v="1"/>
    <n v="1"/>
  </r>
  <r>
    <x v="25"/>
    <x v="1"/>
    <n v="7"/>
    <n v="7"/>
    <n v="7"/>
    <n v="0"/>
    <n v="0"/>
  </r>
  <r>
    <x v="25"/>
    <x v="2"/>
    <n v="1"/>
    <n v="1"/>
    <n v="1"/>
    <n v="0"/>
    <n v="0"/>
  </r>
  <r>
    <x v="25"/>
    <x v="3"/>
    <n v="4"/>
    <n v="4"/>
    <n v="4"/>
    <n v="0"/>
    <n v="0"/>
  </r>
  <r>
    <x v="26"/>
    <x v="1"/>
    <n v="16"/>
    <n v="16"/>
    <n v="15"/>
    <n v="1"/>
    <n v="0"/>
  </r>
  <r>
    <x v="26"/>
    <x v="0"/>
    <n v="3"/>
    <n v="3"/>
    <n v="3"/>
    <n v="0"/>
    <n v="0"/>
  </r>
  <r>
    <x v="26"/>
    <x v="2"/>
    <n v="2"/>
    <n v="2"/>
    <n v="1"/>
    <n v="1"/>
    <n v="0"/>
  </r>
  <r>
    <x v="26"/>
    <x v="3"/>
    <n v="1"/>
    <n v="1"/>
    <n v="0"/>
    <n v="1"/>
    <n v="0"/>
  </r>
  <r>
    <x v="27"/>
    <x v="3"/>
    <n v="5"/>
    <n v="2"/>
    <n v="2"/>
    <n v="0"/>
    <n v="3"/>
  </r>
  <r>
    <x v="27"/>
    <x v="2"/>
    <n v="6"/>
    <n v="6"/>
    <n v="6"/>
    <n v="0"/>
    <n v="0"/>
  </r>
  <r>
    <x v="27"/>
    <x v="0"/>
    <n v="8"/>
    <n v="8"/>
    <n v="8"/>
    <n v="0"/>
    <n v="0"/>
  </r>
  <r>
    <x v="27"/>
    <x v="1"/>
    <n v="1"/>
    <n v="1"/>
    <n v="1"/>
    <n v="0"/>
    <n v="0"/>
  </r>
  <r>
    <x v="28"/>
    <x v="3"/>
    <n v="4"/>
    <n v="3"/>
    <n v="3"/>
    <n v="0"/>
    <n v="0"/>
  </r>
  <r>
    <x v="28"/>
    <x v="2"/>
    <n v="6"/>
    <n v="5"/>
    <n v="5"/>
    <n v="0"/>
    <n v="0"/>
  </r>
  <r>
    <x v="28"/>
    <x v="0"/>
    <n v="13"/>
    <n v="13"/>
    <n v="12"/>
    <n v="1"/>
    <n v="0"/>
  </r>
  <r>
    <x v="28"/>
    <x v="1"/>
    <n v="7"/>
    <n v="7"/>
    <n v="7"/>
    <n v="0"/>
    <n v="0"/>
  </r>
  <r>
    <x v="29"/>
    <x v="0"/>
    <n v="9"/>
    <n v="9"/>
    <n v="8"/>
    <n v="1"/>
    <n v="0"/>
  </r>
  <r>
    <x v="29"/>
    <x v="2"/>
    <n v="2"/>
    <n v="2"/>
    <n v="2"/>
    <n v="0"/>
    <n v="0"/>
  </r>
  <r>
    <x v="29"/>
    <x v="1"/>
    <n v="2"/>
    <n v="2"/>
    <n v="1"/>
    <n v="1"/>
    <n v="0"/>
  </r>
  <r>
    <x v="29"/>
    <x v="3"/>
    <n v="2"/>
    <n v="2"/>
    <n v="2"/>
    <n v="0"/>
    <n v="1"/>
  </r>
  <r>
    <x v="30"/>
    <x v="2"/>
    <n v="3"/>
    <n v="3"/>
    <n v="2"/>
    <n v="1"/>
    <n v="0"/>
  </r>
  <r>
    <x v="30"/>
    <x v="1"/>
    <n v="2"/>
    <n v="2"/>
    <n v="2"/>
    <n v="0"/>
    <n v="0"/>
  </r>
  <r>
    <x v="30"/>
    <x v="3"/>
    <n v="3"/>
    <n v="3"/>
    <n v="3"/>
    <n v="0"/>
    <n v="0"/>
  </r>
  <r>
    <x v="30"/>
    <x v="0"/>
    <n v="16"/>
    <n v="15"/>
    <n v="10"/>
    <n v="5"/>
    <n v="1"/>
  </r>
  <r>
    <x v="31"/>
    <x v="1"/>
    <n v="3"/>
    <n v="2"/>
    <n v="2"/>
    <n v="0"/>
    <n v="0"/>
  </r>
  <r>
    <x v="31"/>
    <x v="0"/>
    <n v="8"/>
    <n v="4"/>
    <n v="3"/>
    <n v="1"/>
    <n v="0"/>
  </r>
  <r>
    <x v="31"/>
    <x v="3"/>
    <n v="3"/>
    <n v="3"/>
    <n v="3"/>
    <n v="0"/>
    <n v="0"/>
  </r>
  <r>
    <x v="32"/>
    <x v="3"/>
    <n v="5"/>
    <n v="4"/>
    <n v="3"/>
    <n v="1"/>
    <n v="0"/>
  </r>
  <r>
    <x v="32"/>
    <x v="2"/>
    <n v="1"/>
    <n v="1"/>
    <n v="1"/>
    <n v="0"/>
    <n v="0"/>
  </r>
  <r>
    <x v="32"/>
    <x v="0"/>
    <n v="9"/>
    <n v="8"/>
    <n v="7"/>
    <n v="1"/>
    <n v="0"/>
  </r>
  <r>
    <x v="32"/>
    <x v="1"/>
    <n v="2"/>
    <n v="2"/>
    <n v="2"/>
    <n v="0"/>
    <n v="0"/>
  </r>
  <r>
    <x v="33"/>
    <x v="1"/>
    <n v="6"/>
    <n v="6"/>
    <n v="6"/>
    <n v="0"/>
    <n v="0"/>
  </r>
  <r>
    <x v="33"/>
    <x v="3"/>
    <n v="4"/>
    <n v="4"/>
    <n v="4"/>
    <n v="0"/>
    <n v="0"/>
  </r>
  <r>
    <x v="33"/>
    <x v="0"/>
    <n v="13"/>
    <n v="13"/>
    <n v="9"/>
    <n v="4"/>
    <n v="0"/>
  </r>
  <r>
    <x v="33"/>
    <x v="2"/>
    <n v="2"/>
    <n v="2"/>
    <n v="2"/>
    <n v="0"/>
    <n v="0"/>
  </r>
  <r>
    <x v="34"/>
    <x v="2"/>
    <n v="1"/>
    <n v="1"/>
    <n v="1"/>
    <n v="0"/>
    <n v="0"/>
  </r>
  <r>
    <x v="34"/>
    <x v="3"/>
    <n v="2"/>
    <n v="2"/>
    <n v="2"/>
    <n v="0"/>
    <n v="0"/>
  </r>
  <r>
    <x v="34"/>
    <x v="1"/>
    <n v="2"/>
    <n v="2"/>
    <n v="2"/>
    <n v="0"/>
    <n v="0"/>
  </r>
  <r>
    <x v="34"/>
    <x v="0"/>
    <n v="4"/>
    <n v="4"/>
    <n v="4"/>
    <n v="0"/>
    <n v="0"/>
  </r>
  <r>
    <x v="35"/>
    <x v="2"/>
    <n v="1"/>
    <n v="1"/>
    <n v="1"/>
    <n v="0"/>
    <n v="0"/>
  </r>
  <r>
    <x v="35"/>
    <x v="1"/>
    <n v="3"/>
    <n v="3"/>
    <n v="3"/>
    <n v="0"/>
    <n v="0"/>
  </r>
  <r>
    <x v="35"/>
    <x v="3"/>
    <n v="1"/>
    <n v="1"/>
    <n v="1"/>
    <n v="0"/>
    <n v="0"/>
  </r>
  <r>
    <x v="35"/>
    <x v="0"/>
    <n v="4"/>
    <n v="3"/>
    <n v="2"/>
    <n v="1"/>
    <n v="0"/>
  </r>
  <r>
    <x v="36"/>
    <x v="0"/>
    <n v="8"/>
    <n v="8"/>
    <n v="7"/>
    <n v="1"/>
    <n v="1"/>
  </r>
  <r>
    <x v="36"/>
    <x v="2"/>
    <n v="1"/>
    <n v="1"/>
    <n v="1"/>
    <n v="0"/>
    <n v="0"/>
  </r>
  <r>
    <x v="36"/>
    <x v="3"/>
    <n v="6"/>
    <n v="6"/>
    <n v="6"/>
    <n v="0"/>
    <n v="0"/>
  </r>
  <r>
    <x v="36"/>
    <x v="1"/>
    <n v="4"/>
    <n v="4"/>
    <n v="4"/>
    <n v="0"/>
    <n v="0"/>
  </r>
  <r>
    <x v="37"/>
    <x v="1"/>
    <n v="4"/>
    <n v="4"/>
    <n v="4"/>
    <n v="0"/>
    <n v="0"/>
  </r>
  <r>
    <x v="37"/>
    <x v="0"/>
    <n v="1"/>
    <n v="1"/>
    <n v="0"/>
    <n v="1"/>
    <n v="0"/>
  </r>
  <r>
    <x v="38"/>
    <x v="1"/>
    <n v="5"/>
    <n v="5"/>
    <n v="5"/>
    <n v="0"/>
    <n v="0"/>
  </r>
  <r>
    <x v="38"/>
    <x v="3"/>
    <n v="4"/>
    <n v="4"/>
    <n v="2"/>
    <n v="2"/>
    <n v="0"/>
  </r>
  <r>
    <x v="38"/>
    <x v="0"/>
    <n v="1"/>
    <n v="1"/>
    <n v="0"/>
    <n v="1"/>
    <n v="0"/>
  </r>
  <r>
    <x v="39"/>
    <x v="2"/>
    <n v="1"/>
    <n v="1"/>
    <n v="0"/>
    <n v="1"/>
    <n v="0"/>
  </r>
  <r>
    <x v="39"/>
    <x v="0"/>
    <n v="7"/>
    <n v="6"/>
    <n v="3"/>
    <n v="3"/>
    <n v="0"/>
  </r>
  <r>
    <x v="39"/>
    <x v="1"/>
    <n v="7"/>
    <n v="7"/>
    <n v="6"/>
    <n v="1"/>
    <n v="0"/>
  </r>
  <r>
    <x v="39"/>
    <x v="3"/>
    <n v="8"/>
    <n v="8"/>
    <n v="4"/>
    <n v="4"/>
    <n v="0"/>
  </r>
  <r>
    <x v="40"/>
    <x v="0"/>
    <n v="1"/>
    <n v="0"/>
    <n v="0"/>
    <n v="0"/>
    <n v="0"/>
  </r>
  <r>
    <x v="41"/>
    <x v="0"/>
    <n v="5"/>
    <n v="5"/>
    <n v="3"/>
    <n v="2"/>
    <n v="0"/>
  </r>
  <r>
    <x v="41"/>
    <x v="2"/>
    <n v="1"/>
    <n v="1"/>
    <n v="1"/>
    <n v="0"/>
    <n v="0"/>
  </r>
  <r>
    <x v="41"/>
    <x v="3"/>
    <n v="7"/>
    <n v="7"/>
    <n v="4"/>
    <n v="3"/>
    <n v="0"/>
  </r>
  <r>
    <x v="41"/>
    <x v="1"/>
    <n v="2"/>
    <n v="2"/>
    <n v="2"/>
    <n v="0"/>
    <n v="0"/>
  </r>
  <r>
    <x v="42"/>
    <x v="0"/>
    <n v="15"/>
    <n v="15"/>
    <n v="13"/>
    <n v="2"/>
    <n v="0"/>
  </r>
  <r>
    <x v="42"/>
    <x v="2"/>
    <n v="1"/>
    <n v="1"/>
    <n v="1"/>
    <n v="0"/>
    <n v="0"/>
  </r>
  <r>
    <x v="42"/>
    <x v="1"/>
    <n v="3"/>
    <n v="3"/>
    <n v="3"/>
    <n v="0"/>
    <n v="0"/>
  </r>
  <r>
    <x v="42"/>
    <x v="3"/>
    <n v="5"/>
    <n v="5"/>
    <n v="5"/>
    <n v="0"/>
    <n v="0"/>
  </r>
  <r>
    <x v="17"/>
    <x v="1"/>
    <n v="1"/>
    <n v="1"/>
    <n v="1"/>
    <n v="0"/>
    <n v="0"/>
  </r>
  <r>
    <x v="17"/>
    <x v="0"/>
    <n v="2"/>
    <n v="2"/>
    <n v="1"/>
    <n v="1"/>
    <n v="0"/>
  </r>
  <r>
    <x v="18"/>
    <x v="1"/>
    <n v="1"/>
    <n v="1"/>
    <n v="1"/>
    <n v="0"/>
    <n v="0"/>
  </r>
  <r>
    <x v="18"/>
    <x v="0"/>
    <n v="2"/>
    <n v="1"/>
    <n v="0"/>
    <n v="1"/>
    <n v="0"/>
  </r>
  <r>
    <x v="19"/>
    <x v="1"/>
    <n v="3"/>
    <n v="3"/>
    <n v="3"/>
    <n v="0"/>
    <n v="0"/>
  </r>
  <r>
    <x v="19"/>
    <x v="3"/>
    <n v="2"/>
    <n v="2"/>
    <n v="1"/>
    <n v="1"/>
    <n v="0"/>
  </r>
  <r>
    <x v="19"/>
    <x v="2"/>
    <n v="5"/>
    <n v="5"/>
    <n v="4"/>
    <n v="1"/>
    <n v="0"/>
  </r>
  <r>
    <x v="19"/>
    <x v="0"/>
    <n v="1"/>
    <n v="1"/>
    <n v="1"/>
    <n v="0"/>
    <n v="0"/>
  </r>
  <r>
    <x v="20"/>
    <x v="0"/>
    <n v="3"/>
    <n v="2"/>
    <n v="1"/>
    <n v="1"/>
    <n v="0"/>
  </r>
  <r>
    <x v="20"/>
    <x v="1"/>
    <n v="2"/>
    <n v="2"/>
    <n v="1"/>
    <n v="1"/>
    <n v="0"/>
  </r>
  <r>
    <x v="20"/>
    <x v="2"/>
    <n v="1"/>
    <n v="1"/>
    <n v="1"/>
    <n v="0"/>
    <n v="0"/>
  </r>
  <r>
    <x v="20"/>
    <x v="3"/>
    <n v="1"/>
    <n v="1"/>
    <n v="0"/>
    <n v="1"/>
    <n v="0"/>
  </r>
  <r>
    <x v="21"/>
    <x v="0"/>
    <n v="9"/>
    <n v="7"/>
    <n v="3"/>
    <n v="4"/>
    <n v="0"/>
  </r>
  <r>
    <x v="21"/>
    <x v="3"/>
    <n v="1"/>
    <n v="1"/>
    <n v="1"/>
    <n v="0"/>
    <n v="0"/>
  </r>
  <r>
    <x v="21"/>
    <x v="2"/>
    <n v="1"/>
    <n v="1"/>
    <n v="1"/>
    <n v="0"/>
    <n v="0"/>
  </r>
  <r>
    <x v="21"/>
    <x v="1"/>
    <n v="1"/>
    <n v="1"/>
    <n v="1"/>
    <n v="0"/>
    <n v="0"/>
  </r>
  <r>
    <x v="22"/>
    <x v="2"/>
    <n v="1"/>
    <n v="1"/>
    <n v="0"/>
    <n v="1"/>
    <n v="0"/>
  </r>
  <r>
    <x v="22"/>
    <x v="1"/>
    <n v="6"/>
    <n v="6"/>
    <n v="6"/>
    <n v="0"/>
    <n v="0"/>
  </r>
  <r>
    <x v="22"/>
    <x v="0"/>
    <n v="12"/>
    <n v="10"/>
    <n v="7"/>
    <n v="3"/>
    <n v="0"/>
  </r>
  <r>
    <x v="23"/>
    <x v="0"/>
    <n v="3"/>
    <n v="0"/>
    <n v="0"/>
    <n v="0"/>
    <n v="0"/>
  </r>
  <r>
    <x v="23"/>
    <x v="2"/>
    <n v="1"/>
    <n v="1"/>
    <n v="1"/>
    <n v="0"/>
    <n v="0"/>
  </r>
  <r>
    <x v="23"/>
    <x v="1"/>
    <n v="2"/>
    <n v="2"/>
    <n v="2"/>
    <n v="0"/>
    <n v="0"/>
  </r>
  <r>
    <x v="24"/>
    <x v="0"/>
    <n v="1"/>
    <n v="1"/>
    <n v="1"/>
    <n v="0"/>
    <n v="0"/>
  </r>
  <r>
    <x v="25"/>
    <x v="1"/>
    <n v="1"/>
    <n v="1"/>
    <n v="1"/>
    <n v="0"/>
    <n v="0"/>
  </r>
  <r>
    <x v="25"/>
    <x v="3"/>
    <n v="4"/>
    <n v="3"/>
    <n v="2"/>
    <n v="1"/>
    <n v="0"/>
  </r>
  <r>
    <x v="26"/>
    <x v="5"/>
    <n v="1"/>
    <n v="1"/>
    <n v="0"/>
    <n v="1"/>
    <n v="0"/>
  </r>
  <r>
    <x v="26"/>
    <x v="0"/>
    <n v="2"/>
    <n v="1"/>
    <n v="1"/>
    <n v="0"/>
    <n v="0"/>
  </r>
  <r>
    <x v="26"/>
    <x v="3"/>
    <n v="1"/>
    <n v="1"/>
    <n v="1"/>
    <n v="0"/>
    <n v="0"/>
  </r>
  <r>
    <x v="27"/>
    <x v="0"/>
    <n v="1"/>
    <n v="0"/>
    <n v="0"/>
    <n v="0"/>
    <n v="0"/>
  </r>
  <r>
    <x v="28"/>
    <x v="1"/>
    <n v="3"/>
    <n v="2"/>
    <n v="2"/>
    <n v="0"/>
    <n v="0"/>
  </r>
  <r>
    <x v="28"/>
    <x v="2"/>
    <n v="2"/>
    <n v="2"/>
    <n v="2"/>
    <n v="0"/>
    <n v="0"/>
  </r>
  <r>
    <x v="28"/>
    <x v="0"/>
    <n v="2"/>
    <n v="2"/>
    <n v="2"/>
    <n v="0"/>
    <n v="0"/>
  </r>
  <r>
    <x v="28"/>
    <x v="5"/>
    <n v="0"/>
    <n v="0"/>
    <n v="0"/>
    <n v="0"/>
    <n v="0"/>
  </r>
  <r>
    <x v="29"/>
    <x v="3"/>
    <n v="0"/>
    <n v="0"/>
    <n v="0"/>
    <n v="0"/>
    <n v="0"/>
  </r>
  <r>
    <x v="29"/>
    <x v="0"/>
    <n v="1"/>
    <n v="1"/>
    <n v="0"/>
    <n v="1"/>
    <n v="0"/>
  </r>
  <r>
    <x v="30"/>
    <x v="0"/>
    <n v="3"/>
    <n v="2"/>
    <n v="2"/>
    <n v="0"/>
    <n v="0"/>
  </r>
  <r>
    <x v="30"/>
    <x v="2"/>
    <n v="2"/>
    <n v="2"/>
    <n v="2"/>
    <n v="0"/>
    <n v="0"/>
  </r>
  <r>
    <x v="30"/>
    <x v="3"/>
    <n v="1"/>
    <n v="1"/>
    <n v="0"/>
    <n v="1"/>
    <n v="0"/>
  </r>
  <r>
    <x v="30"/>
    <x v="5"/>
    <n v="0"/>
    <n v="0"/>
    <n v="0"/>
    <n v="0"/>
    <n v="0"/>
  </r>
  <r>
    <x v="30"/>
    <x v="1"/>
    <n v="1"/>
    <n v="1"/>
    <n v="1"/>
    <n v="0"/>
    <n v="0"/>
  </r>
  <r>
    <x v="31"/>
    <x v="3"/>
    <n v="2"/>
    <n v="0"/>
    <n v="0"/>
    <n v="0"/>
    <n v="0"/>
  </r>
  <r>
    <x v="31"/>
    <x v="0"/>
    <n v="1"/>
    <n v="0"/>
    <n v="0"/>
    <n v="0"/>
    <n v="0"/>
  </r>
  <r>
    <x v="32"/>
    <x v="5"/>
    <n v="1"/>
    <n v="1"/>
    <n v="1"/>
    <n v="0"/>
    <n v="0"/>
  </r>
  <r>
    <x v="32"/>
    <x v="3"/>
    <n v="2"/>
    <n v="0"/>
    <n v="0"/>
    <n v="0"/>
    <n v="0"/>
  </r>
  <r>
    <x v="32"/>
    <x v="1"/>
    <n v="1"/>
    <n v="1"/>
    <n v="1"/>
    <n v="0"/>
    <n v="0"/>
  </r>
  <r>
    <x v="32"/>
    <x v="0"/>
    <n v="2"/>
    <n v="2"/>
    <n v="2"/>
    <n v="0"/>
    <n v="0"/>
  </r>
  <r>
    <x v="32"/>
    <x v="2"/>
    <n v="2"/>
    <n v="2"/>
    <n v="2"/>
    <n v="0"/>
    <n v="0"/>
  </r>
  <r>
    <x v="33"/>
    <x v="1"/>
    <n v="3"/>
    <n v="1"/>
    <n v="1"/>
    <n v="0"/>
    <n v="0"/>
  </r>
  <r>
    <x v="33"/>
    <x v="2"/>
    <n v="3"/>
    <n v="3"/>
    <n v="3"/>
    <n v="0"/>
    <n v="0"/>
  </r>
  <r>
    <x v="33"/>
    <x v="3"/>
    <n v="4"/>
    <n v="4"/>
    <n v="3"/>
    <n v="1"/>
    <n v="0"/>
  </r>
  <r>
    <x v="33"/>
    <x v="0"/>
    <n v="2"/>
    <n v="1"/>
    <n v="1"/>
    <n v="0"/>
    <n v="0"/>
  </r>
  <r>
    <x v="34"/>
    <x v="5"/>
    <n v="1"/>
    <n v="0"/>
    <n v="0"/>
    <n v="0"/>
    <n v="0"/>
  </r>
  <r>
    <x v="34"/>
    <x v="3"/>
    <n v="2"/>
    <n v="2"/>
    <n v="2"/>
    <n v="0"/>
    <n v="0"/>
  </r>
  <r>
    <x v="34"/>
    <x v="1"/>
    <n v="1"/>
    <n v="1"/>
    <n v="1"/>
    <n v="0"/>
    <n v="0"/>
  </r>
  <r>
    <x v="34"/>
    <x v="0"/>
    <n v="2"/>
    <n v="2"/>
    <n v="2"/>
    <n v="0"/>
    <n v="0"/>
  </r>
  <r>
    <x v="35"/>
    <x v="1"/>
    <n v="1"/>
    <n v="1"/>
    <n v="1"/>
    <n v="0"/>
    <n v="0"/>
  </r>
  <r>
    <x v="35"/>
    <x v="0"/>
    <n v="2"/>
    <n v="2"/>
    <n v="1"/>
    <n v="1"/>
    <n v="0"/>
  </r>
  <r>
    <x v="36"/>
    <x v="1"/>
    <n v="7"/>
    <n v="6"/>
    <n v="6"/>
    <n v="0"/>
    <n v="1"/>
  </r>
  <r>
    <x v="36"/>
    <x v="0"/>
    <n v="7"/>
    <n v="5"/>
    <n v="5"/>
    <n v="0"/>
    <n v="0"/>
  </r>
  <r>
    <x v="36"/>
    <x v="2"/>
    <n v="1"/>
    <n v="1"/>
    <n v="1"/>
    <n v="0"/>
    <n v="0"/>
  </r>
  <r>
    <x v="36"/>
    <x v="3"/>
    <n v="2"/>
    <n v="2"/>
    <n v="2"/>
    <n v="0"/>
    <n v="0"/>
  </r>
  <r>
    <x v="37"/>
    <x v="0"/>
    <n v="1"/>
    <n v="1"/>
    <n v="1"/>
    <n v="0"/>
    <n v="0"/>
  </r>
  <r>
    <x v="38"/>
    <x v="1"/>
    <n v="2"/>
    <n v="2"/>
    <n v="2"/>
    <n v="0"/>
    <n v="0"/>
  </r>
  <r>
    <x v="38"/>
    <x v="0"/>
    <n v="1"/>
    <n v="1"/>
    <n v="1"/>
    <n v="0"/>
    <n v="0"/>
  </r>
  <r>
    <x v="39"/>
    <x v="1"/>
    <n v="8"/>
    <n v="8"/>
    <n v="7"/>
    <n v="1"/>
    <n v="0"/>
  </r>
  <r>
    <x v="39"/>
    <x v="3"/>
    <n v="4"/>
    <n v="4"/>
    <n v="2"/>
    <n v="2"/>
    <n v="0"/>
  </r>
  <r>
    <x v="39"/>
    <x v="2"/>
    <n v="1"/>
    <n v="1"/>
    <n v="1"/>
    <n v="0"/>
    <n v="0"/>
  </r>
  <r>
    <x v="39"/>
    <x v="0"/>
    <n v="4"/>
    <n v="3"/>
    <n v="2"/>
    <n v="1"/>
    <n v="0"/>
  </r>
  <r>
    <x v="40"/>
    <x v="5"/>
    <n v="1"/>
    <n v="0"/>
    <n v="0"/>
    <n v="0"/>
    <n v="0"/>
  </r>
  <r>
    <x v="41"/>
    <x v="3"/>
    <n v="2"/>
    <n v="2"/>
    <n v="1"/>
    <n v="1"/>
    <n v="0"/>
  </r>
  <r>
    <x v="41"/>
    <x v="2"/>
    <n v="1"/>
    <n v="1"/>
    <n v="1"/>
    <n v="0"/>
    <n v="0"/>
  </r>
  <r>
    <x v="41"/>
    <x v="0"/>
    <n v="6"/>
    <n v="5"/>
    <n v="3"/>
    <n v="2"/>
    <n v="0"/>
  </r>
  <r>
    <x v="41"/>
    <x v="1"/>
    <n v="4"/>
    <n v="4"/>
    <n v="3"/>
    <n v="1"/>
    <n v="0"/>
  </r>
  <r>
    <x v="42"/>
    <x v="3"/>
    <n v="1"/>
    <n v="1"/>
    <n v="0"/>
    <n v="1"/>
    <n v="0"/>
  </r>
  <r>
    <x v="43"/>
    <x v="0"/>
    <n v="11"/>
    <n v="11"/>
    <n v="9"/>
    <n v="2"/>
    <n v="0"/>
  </r>
  <r>
    <x v="43"/>
    <x v="1"/>
    <n v="5"/>
    <n v="5"/>
    <n v="5"/>
    <n v="0"/>
    <n v="0"/>
  </r>
  <r>
    <x v="43"/>
    <x v="3"/>
    <n v="2"/>
    <n v="2"/>
    <n v="2"/>
    <n v="0"/>
    <n v="0"/>
  </r>
  <r>
    <x v="44"/>
    <x v="0"/>
    <n v="12"/>
    <n v="11"/>
    <n v="9"/>
    <n v="2"/>
    <n v="0"/>
  </r>
  <r>
    <x v="44"/>
    <x v="2"/>
    <n v="4"/>
    <n v="4"/>
    <n v="3"/>
    <n v="1"/>
    <n v="0"/>
  </r>
  <r>
    <x v="44"/>
    <x v="3"/>
    <n v="16"/>
    <n v="16"/>
    <n v="9"/>
    <n v="7"/>
    <n v="0"/>
  </r>
  <r>
    <x v="44"/>
    <x v="1"/>
    <n v="17"/>
    <n v="17"/>
    <n v="17"/>
    <n v="0"/>
    <n v="0"/>
  </r>
  <r>
    <x v="45"/>
    <x v="0"/>
    <n v="4"/>
    <n v="4"/>
    <n v="3"/>
    <n v="1"/>
    <n v="0"/>
  </r>
  <r>
    <x v="45"/>
    <x v="1"/>
    <n v="5"/>
    <n v="5"/>
    <n v="4"/>
    <n v="1"/>
    <n v="0"/>
  </r>
  <r>
    <x v="45"/>
    <x v="3"/>
    <n v="6"/>
    <n v="6"/>
    <n v="5"/>
    <n v="1"/>
    <n v="0"/>
  </r>
  <r>
    <x v="45"/>
    <x v="2"/>
    <n v="3"/>
    <n v="3"/>
    <n v="3"/>
    <n v="0"/>
    <n v="0"/>
  </r>
  <r>
    <x v="46"/>
    <x v="3"/>
    <n v="1"/>
    <n v="1"/>
    <n v="1"/>
    <n v="0"/>
    <n v="0"/>
  </r>
  <r>
    <x v="46"/>
    <x v="2"/>
    <n v="2"/>
    <n v="2"/>
    <n v="2"/>
    <n v="0"/>
    <n v="0"/>
  </r>
  <r>
    <x v="46"/>
    <x v="1"/>
    <n v="2"/>
    <n v="2"/>
    <n v="2"/>
    <n v="0"/>
    <n v="0"/>
  </r>
  <r>
    <x v="47"/>
    <x v="1"/>
    <n v="1"/>
    <n v="1"/>
    <n v="1"/>
    <n v="0"/>
    <n v="0"/>
  </r>
  <r>
    <x v="47"/>
    <x v="3"/>
    <n v="3"/>
    <n v="3"/>
    <n v="3"/>
    <n v="0"/>
    <n v="0"/>
  </r>
  <r>
    <x v="47"/>
    <x v="0"/>
    <n v="17"/>
    <n v="17"/>
    <n v="9"/>
    <n v="8"/>
    <n v="0"/>
  </r>
  <r>
    <x v="47"/>
    <x v="2"/>
    <n v="1"/>
    <n v="1"/>
    <n v="1"/>
    <n v="0"/>
    <n v="0"/>
  </r>
  <r>
    <x v="48"/>
    <x v="0"/>
    <n v="4"/>
    <n v="3"/>
    <n v="3"/>
    <n v="0"/>
    <n v="0"/>
  </r>
  <r>
    <x v="48"/>
    <x v="3"/>
    <n v="1"/>
    <n v="1"/>
    <n v="1"/>
    <n v="0"/>
    <n v="0"/>
  </r>
  <r>
    <x v="48"/>
    <x v="5"/>
    <n v="1"/>
    <n v="1"/>
    <n v="1"/>
    <n v="0"/>
    <n v="0"/>
  </r>
  <r>
    <x v="48"/>
    <x v="2"/>
    <n v="5"/>
    <n v="5"/>
    <n v="5"/>
    <n v="0"/>
    <n v="0"/>
  </r>
  <r>
    <x v="48"/>
    <x v="4"/>
    <n v="1"/>
    <n v="1"/>
    <n v="1"/>
    <n v="0"/>
    <n v="0"/>
  </r>
  <r>
    <x v="48"/>
    <x v="1"/>
    <n v="6"/>
    <n v="6"/>
    <n v="5"/>
    <n v="1"/>
    <n v="0"/>
  </r>
  <r>
    <x v="49"/>
    <x v="3"/>
    <n v="11"/>
    <n v="11"/>
    <n v="6"/>
    <n v="5"/>
    <n v="0"/>
  </r>
  <r>
    <x v="49"/>
    <x v="0"/>
    <n v="32"/>
    <n v="31"/>
    <n v="29"/>
    <n v="2"/>
    <n v="0"/>
  </r>
  <r>
    <x v="49"/>
    <x v="2"/>
    <n v="19"/>
    <n v="19"/>
    <n v="15"/>
    <n v="4"/>
    <n v="0"/>
  </r>
  <r>
    <x v="49"/>
    <x v="1"/>
    <n v="19"/>
    <n v="19"/>
    <n v="16"/>
    <n v="3"/>
    <n v="0"/>
  </r>
  <r>
    <x v="50"/>
    <x v="3"/>
    <n v="25"/>
    <n v="24"/>
    <n v="19"/>
    <n v="5"/>
    <n v="1"/>
  </r>
  <r>
    <x v="50"/>
    <x v="1"/>
    <n v="12"/>
    <n v="12"/>
    <n v="9"/>
    <n v="3"/>
    <n v="0"/>
  </r>
  <r>
    <x v="50"/>
    <x v="2"/>
    <n v="21"/>
    <n v="21"/>
    <n v="18"/>
    <n v="3"/>
    <n v="0"/>
  </r>
  <r>
    <x v="50"/>
    <x v="0"/>
    <n v="17"/>
    <n v="16"/>
    <n v="9"/>
    <n v="7"/>
    <n v="0"/>
  </r>
  <r>
    <x v="51"/>
    <x v="3"/>
    <n v="3"/>
    <n v="3"/>
    <n v="2"/>
    <n v="1"/>
    <n v="0"/>
  </r>
  <r>
    <x v="51"/>
    <x v="2"/>
    <n v="1"/>
    <n v="1"/>
    <n v="0"/>
    <n v="1"/>
    <n v="0"/>
  </r>
  <r>
    <x v="51"/>
    <x v="1"/>
    <n v="16"/>
    <n v="15"/>
    <n v="14"/>
    <n v="1"/>
    <n v="0"/>
  </r>
  <r>
    <x v="51"/>
    <x v="0"/>
    <n v="14"/>
    <n v="14"/>
    <n v="10"/>
    <n v="4"/>
    <n v="0"/>
  </r>
  <r>
    <x v="52"/>
    <x v="0"/>
    <n v="9"/>
    <n v="9"/>
    <n v="6"/>
    <n v="3"/>
    <n v="0"/>
  </r>
  <r>
    <x v="52"/>
    <x v="2"/>
    <n v="13"/>
    <n v="13"/>
    <n v="10"/>
    <n v="3"/>
    <n v="0"/>
  </r>
  <r>
    <x v="52"/>
    <x v="1"/>
    <n v="20"/>
    <n v="20"/>
    <n v="18"/>
    <n v="2"/>
    <n v="0"/>
  </r>
  <r>
    <x v="52"/>
    <x v="3"/>
    <n v="19"/>
    <n v="19"/>
    <n v="16"/>
    <n v="3"/>
    <n v="0"/>
  </r>
  <r>
    <x v="53"/>
    <x v="3"/>
    <n v="3"/>
    <n v="3"/>
    <n v="2"/>
    <n v="1"/>
    <n v="0"/>
  </r>
  <r>
    <x v="53"/>
    <x v="1"/>
    <n v="12"/>
    <n v="12"/>
    <n v="8"/>
    <n v="4"/>
    <n v="0"/>
  </r>
  <r>
    <x v="53"/>
    <x v="0"/>
    <n v="13"/>
    <n v="13"/>
    <n v="8"/>
    <n v="5"/>
    <n v="0"/>
  </r>
  <r>
    <x v="53"/>
    <x v="2"/>
    <n v="4"/>
    <n v="3"/>
    <n v="0"/>
    <n v="3"/>
    <n v="0"/>
  </r>
  <r>
    <x v="54"/>
    <x v="2"/>
    <n v="1"/>
    <n v="1"/>
    <n v="1"/>
    <n v="0"/>
    <n v="0"/>
  </r>
  <r>
    <x v="54"/>
    <x v="1"/>
    <n v="2"/>
    <n v="2"/>
    <n v="2"/>
    <n v="0"/>
    <n v="0"/>
  </r>
  <r>
    <x v="54"/>
    <x v="0"/>
    <n v="3"/>
    <n v="2"/>
    <n v="1"/>
    <n v="1"/>
    <n v="0"/>
  </r>
  <r>
    <x v="55"/>
    <x v="3"/>
    <n v="1"/>
    <n v="1"/>
    <n v="1"/>
    <n v="0"/>
    <n v="0"/>
  </r>
  <r>
    <x v="55"/>
    <x v="0"/>
    <n v="1"/>
    <n v="1"/>
    <n v="1"/>
    <n v="0"/>
    <n v="0"/>
  </r>
  <r>
    <x v="55"/>
    <x v="2"/>
    <n v="1"/>
    <n v="1"/>
    <n v="0"/>
    <n v="1"/>
    <n v="0"/>
  </r>
  <r>
    <x v="56"/>
    <x v="3"/>
    <n v="12"/>
    <n v="12"/>
    <n v="7"/>
    <n v="5"/>
    <n v="0"/>
  </r>
  <r>
    <x v="56"/>
    <x v="1"/>
    <n v="4"/>
    <n v="4"/>
    <n v="4"/>
    <n v="0"/>
    <n v="0"/>
  </r>
  <r>
    <x v="56"/>
    <x v="2"/>
    <n v="2"/>
    <n v="2"/>
    <n v="2"/>
    <n v="0"/>
    <n v="0"/>
  </r>
  <r>
    <x v="56"/>
    <x v="0"/>
    <n v="19"/>
    <n v="19"/>
    <n v="11"/>
    <n v="8"/>
    <n v="0"/>
  </r>
  <r>
    <x v="57"/>
    <x v="0"/>
    <n v="1"/>
    <n v="0"/>
    <n v="0"/>
    <n v="0"/>
    <n v="0"/>
  </r>
  <r>
    <x v="57"/>
    <x v="1"/>
    <n v="2"/>
    <n v="2"/>
    <n v="2"/>
    <n v="0"/>
    <n v="0"/>
  </r>
  <r>
    <x v="58"/>
    <x v="0"/>
    <n v="2"/>
    <n v="2"/>
    <n v="2"/>
    <n v="0"/>
    <n v="0"/>
  </r>
  <r>
    <x v="58"/>
    <x v="1"/>
    <n v="2"/>
    <n v="2"/>
    <n v="2"/>
    <n v="0"/>
    <n v="0"/>
  </r>
  <r>
    <x v="59"/>
    <x v="0"/>
    <n v="10"/>
    <n v="7"/>
    <n v="5"/>
    <n v="2"/>
    <n v="0"/>
  </r>
  <r>
    <x v="59"/>
    <x v="2"/>
    <n v="1"/>
    <n v="1"/>
    <n v="1"/>
    <n v="0"/>
    <n v="0"/>
  </r>
  <r>
    <x v="59"/>
    <x v="1"/>
    <n v="7"/>
    <n v="7"/>
    <n v="6"/>
    <n v="1"/>
    <n v="0"/>
  </r>
  <r>
    <x v="59"/>
    <x v="3"/>
    <n v="5"/>
    <n v="5"/>
    <n v="5"/>
    <n v="0"/>
    <n v="0"/>
  </r>
  <r>
    <x v="60"/>
    <x v="0"/>
    <n v="1"/>
    <n v="1"/>
    <n v="1"/>
    <n v="0"/>
    <n v="0"/>
  </r>
  <r>
    <x v="60"/>
    <x v="1"/>
    <n v="2"/>
    <n v="2"/>
    <n v="2"/>
    <n v="0"/>
    <n v="0"/>
  </r>
  <r>
    <x v="61"/>
    <x v="3"/>
    <n v="2"/>
    <n v="2"/>
    <n v="2"/>
    <n v="0"/>
    <n v="0"/>
  </r>
  <r>
    <x v="61"/>
    <x v="0"/>
    <n v="5"/>
    <n v="5"/>
    <n v="4"/>
    <n v="1"/>
    <n v="0"/>
  </r>
  <r>
    <x v="62"/>
    <x v="5"/>
    <n v="1"/>
    <n v="1"/>
    <n v="1"/>
    <n v="0"/>
    <n v="0"/>
  </r>
  <r>
    <x v="62"/>
    <x v="3"/>
    <n v="7"/>
    <n v="7"/>
    <n v="6"/>
    <n v="1"/>
    <n v="0"/>
  </r>
  <r>
    <x v="62"/>
    <x v="0"/>
    <n v="18"/>
    <n v="17"/>
    <n v="15"/>
    <n v="2"/>
    <n v="0"/>
  </r>
  <r>
    <x v="62"/>
    <x v="2"/>
    <n v="7"/>
    <n v="7"/>
    <n v="5"/>
    <n v="2"/>
    <n v="0"/>
  </r>
  <r>
    <x v="62"/>
    <x v="1"/>
    <n v="4"/>
    <n v="4"/>
    <n v="4"/>
    <n v="0"/>
    <n v="0"/>
  </r>
  <r>
    <x v="63"/>
    <x v="0"/>
    <n v="1"/>
    <n v="0"/>
    <n v="0"/>
    <n v="0"/>
    <n v="0"/>
  </r>
  <r>
    <x v="63"/>
    <x v="2"/>
    <n v="3"/>
    <n v="3"/>
    <n v="3"/>
    <n v="0"/>
    <n v="0"/>
  </r>
  <r>
    <x v="63"/>
    <x v="1"/>
    <n v="5"/>
    <n v="5"/>
    <n v="5"/>
    <n v="0"/>
    <n v="0"/>
  </r>
  <r>
    <x v="63"/>
    <x v="3"/>
    <n v="6"/>
    <n v="6"/>
    <n v="6"/>
    <n v="0"/>
    <n v="0"/>
  </r>
  <r>
    <x v="43"/>
    <x v="1"/>
    <n v="1"/>
    <n v="1"/>
    <n v="1"/>
    <n v="0"/>
    <n v="0"/>
  </r>
  <r>
    <x v="43"/>
    <x v="3"/>
    <n v="1"/>
    <n v="1"/>
    <n v="1"/>
    <n v="0"/>
    <n v="0"/>
  </r>
  <r>
    <x v="44"/>
    <x v="5"/>
    <n v="2"/>
    <n v="1"/>
    <n v="1"/>
    <n v="0"/>
    <n v="0"/>
  </r>
  <r>
    <x v="44"/>
    <x v="2"/>
    <n v="3"/>
    <n v="3"/>
    <n v="3"/>
    <n v="0"/>
    <n v="0"/>
  </r>
  <r>
    <x v="44"/>
    <x v="3"/>
    <n v="6"/>
    <n v="6"/>
    <n v="6"/>
    <n v="0"/>
    <n v="0"/>
  </r>
  <r>
    <x v="44"/>
    <x v="0"/>
    <n v="8"/>
    <n v="7"/>
    <n v="6"/>
    <n v="1"/>
    <n v="0"/>
  </r>
  <r>
    <x v="44"/>
    <x v="1"/>
    <n v="3"/>
    <n v="3"/>
    <n v="3"/>
    <n v="0"/>
    <n v="0"/>
  </r>
  <r>
    <x v="45"/>
    <x v="1"/>
    <n v="5"/>
    <n v="5"/>
    <n v="3"/>
    <n v="2"/>
    <n v="0"/>
  </r>
  <r>
    <x v="45"/>
    <x v="0"/>
    <n v="3"/>
    <n v="3"/>
    <n v="3"/>
    <n v="0"/>
    <n v="0"/>
  </r>
  <r>
    <x v="45"/>
    <x v="3"/>
    <n v="2"/>
    <n v="2"/>
    <n v="1"/>
    <n v="1"/>
    <n v="0"/>
  </r>
  <r>
    <x v="45"/>
    <x v="2"/>
    <n v="3"/>
    <n v="3"/>
    <n v="3"/>
    <n v="0"/>
    <n v="0"/>
  </r>
  <r>
    <x v="46"/>
    <x v="3"/>
    <n v="1"/>
    <n v="1"/>
    <n v="1"/>
    <n v="0"/>
    <n v="0"/>
  </r>
  <r>
    <x v="47"/>
    <x v="5"/>
    <n v="1"/>
    <n v="1"/>
    <n v="1"/>
    <n v="0"/>
    <n v="0"/>
  </r>
  <r>
    <x v="47"/>
    <x v="2"/>
    <n v="1"/>
    <n v="1"/>
    <n v="0"/>
    <n v="1"/>
    <n v="0"/>
  </r>
  <r>
    <x v="47"/>
    <x v="3"/>
    <n v="2"/>
    <n v="2"/>
    <n v="0"/>
    <n v="2"/>
    <n v="0"/>
  </r>
  <r>
    <x v="47"/>
    <x v="4"/>
    <n v="2"/>
    <n v="2"/>
    <n v="1"/>
    <n v="1"/>
    <n v="0"/>
  </r>
  <r>
    <x v="47"/>
    <x v="0"/>
    <n v="5"/>
    <n v="2"/>
    <n v="2"/>
    <n v="0"/>
    <n v="0"/>
  </r>
  <r>
    <x v="48"/>
    <x v="2"/>
    <n v="1"/>
    <n v="1"/>
    <n v="1"/>
    <n v="0"/>
    <n v="0"/>
  </r>
  <r>
    <x v="48"/>
    <x v="3"/>
    <n v="1"/>
    <n v="1"/>
    <n v="1"/>
    <n v="0"/>
    <n v="0"/>
  </r>
  <r>
    <x v="48"/>
    <x v="0"/>
    <n v="6"/>
    <n v="5"/>
    <n v="3"/>
    <n v="2"/>
    <n v="0"/>
  </r>
  <r>
    <x v="48"/>
    <x v="5"/>
    <n v="1"/>
    <n v="0"/>
    <n v="0"/>
    <n v="0"/>
    <n v="0"/>
  </r>
  <r>
    <x v="48"/>
    <x v="1"/>
    <n v="5"/>
    <n v="5"/>
    <n v="5"/>
    <n v="0"/>
    <n v="0"/>
  </r>
  <r>
    <x v="49"/>
    <x v="2"/>
    <n v="5"/>
    <n v="4"/>
    <n v="4"/>
    <n v="0"/>
    <n v="0"/>
  </r>
  <r>
    <x v="49"/>
    <x v="0"/>
    <n v="11"/>
    <n v="9"/>
    <n v="8"/>
    <n v="1"/>
    <n v="0"/>
  </r>
  <r>
    <x v="49"/>
    <x v="3"/>
    <n v="5"/>
    <n v="5"/>
    <n v="2"/>
    <n v="3"/>
    <n v="0"/>
  </r>
  <r>
    <x v="49"/>
    <x v="1"/>
    <n v="6"/>
    <n v="6"/>
    <n v="4"/>
    <n v="2"/>
    <n v="0"/>
  </r>
  <r>
    <x v="49"/>
    <x v="5"/>
    <n v="0"/>
    <n v="0"/>
    <n v="0"/>
    <n v="0"/>
    <n v="0"/>
  </r>
  <r>
    <x v="50"/>
    <x v="0"/>
    <n v="2"/>
    <n v="2"/>
    <n v="2"/>
    <n v="0"/>
    <n v="0"/>
  </r>
  <r>
    <x v="50"/>
    <x v="3"/>
    <n v="8"/>
    <n v="8"/>
    <n v="4"/>
    <n v="4"/>
    <n v="0"/>
  </r>
  <r>
    <x v="50"/>
    <x v="2"/>
    <n v="3"/>
    <n v="3"/>
    <n v="1"/>
    <n v="2"/>
    <n v="0"/>
  </r>
  <r>
    <x v="50"/>
    <x v="1"/>
    <n v="8"/>
    <n v="8"/>
    <n v="6"/>
    <n v="2"/>
    <n v="0"/>
  </r>
  <r>
    <x v="51"/>
    <x v="1"/>
    <n v="2"/>
    <n v="2"/>
    <n v="2"/>
    <n v="0"/>
    <n v="0"/>
  </r>
  <r>
    <x v="51"/>
    <x v="0"/>
    <n v="2"/>
    <n v="2"/>
    <n v="1"/>
    <n v="1"/>
    <n v="0"/>
  </r>
  <r>
    <x v="51"/>
    <x v="3"/>
    <n v="3"/>
    <n v="3"/>
    <n v="3"/>
    <n v="0"/>
    <n v="0"/>
  </r>
  <r>
    <x v="52"/>
    <x v="2"/>
    <n v="2"/>
    <n v="2"/>
    <n v="2"/>
    <n v="0"/>
    <n v="0"/>
  </r>
  <r>
    <x v="52"/>
    <x v="1"/>
    <n v="5"/>
    <n v="4"/>
    <n v="4"/>
    <n v="0"/>
    <n v="0"/>
  </r>
  <r>
    <x v="52"/>
    <x v="0"/>
    <n v="3"/>
    <n v="3"/>
    <n v="3"/>
    <n v="0"/>
    <n v="0"/>
  </r>
  <r>
    <x v="52"/>
    <x v="3"/>
    <n v="7"/>
    <n v="6"/>
    <n v="6"/>
    <n v="0"/>
    <n v="0"/>
  </r>
  <r>
    <x v="53"/>
    <x v="0"/>
    <n v="2"/>
    <n v="1"/>
    <n v="1"/>
    <n v="0"/>
    <n v="0"/>
  </r>
  <r>
    <x v="53"/>
    <x v="1"/>
    <n v="4"/>
    <n v="1"/>
    <n v="1"/>
    <n v="0"/>
    <n v="0"/>
  </r>
  <r>
    <x v="53"/>
    <x v="3"/>
    <n v="1"/>
    <n v="0"/>
    <n v="0"/>
    <n v="0"/>
    <n v="0"/>
  </r>
  <r>
    <x v="54"/>
    <x v="0"/>
    <n v="1"/>
    <n v="1"/>
    <n v="0"/>
    <n v="1"/>
    <n v="0"/>
  </r>
  <r>
    <x v="55"/>
    <x v="0"/>
    <n v="2"/>
    <n v="2"/>
    <n v="2"/>
    <n v="0"/>
    <n v="0"/>
  </r>
  <r>
    <x v="56"/>
    <x v="3"/>
    <n v="2"/>
    <n v="2"/>
    <n v="2"/>
    <n v="0"/>
    <n v="0"/>
  </r>
  <r>
    <x v="56"/>
    <x v="1"/>
    <n v="6"/>
    <n v="6"/>
    <n v="6"/>
    <n v="0"/>
    <n v="0"/>
  </r>
  <r>
    <x v="56"/>
    <x v="0"/>
    <n v="9"/>
    <n v="5"/>
    <n v="4"/>
    <n v="1"/>
    <n v="0"/>
  </r>
  <r>
    <x v="57"/>
    <x v="0"/>
    <n v="1"/>
    <n v="1"/>
    <n v="0"/>
    <n v="1"/>
    <n v="0"/>
  </r>
  <r>
    <x v="59"/>
    <x v="0"/>
    <n v="1"/>
    <n v="1"/>
    <n v="1"/>
    <n v="0"/>
    <n v="0"/>
  </r>
  <r>
    <x v="59"/>
    <x v="2"/>
    <n v="3"/>
    <n v="3"/>
    <n v="3"/>
    <n v="0"/>
    <n v="0"/>
  </r>
  <r>
    <x v="60"/>
    <x v="1"/>
    <n v="3"/>
    <n v="3"/>
    <n v="1"/>
    <n v="2"/>
    <n v="0"/>
  </r>
  <r>
    <x v="60"/>
    <x v="0"/>
    <n v="3"/>
    <n v="2"/>
    <n v="2"/>
    <n v="0"/>
    <n v="0"/>
  </r>
  <r>
    <x v="61"/>
    <x v="3"/>
    <n v="1"/>
    <n v="1"/>
    <n v="0"/>
    <n v="1"/>
    <n v="0"/>
  </r>
  <r>
    <x v="61"/>
    <x v="0"/>
    <n v="4"/>
    <n v="3"/>
    <n v="2"/>
    <n v="1"/>
    <n v="0"/>
  </r>
  <r>
    <x v="62"/>
    <x v="2"/>
    <n v="8"/>
    <n v="8"/>
    <n v="8"/>
    <n v="0"/>
    <n v="0"/>
  </r>
  <r>
    <x v="62"/>
    <x v="3"/>
    <n v="3"/>
    <n v="3"/>
    <n v="3"/>
    <n v="0"/>
    <n v="0"/>
  </r>
  <r>
    <x v="62"/>
    <x v="1"/>
    <n v="2"/>
    <n v="2"/>
    <n v="2"/>
    <n v="0"/>
    <n v="0"/>
  </r>
  <r>
    <x v="62"/>
    <x v="0"/>
    <n v="6"/>
    <n v="6"/>
    <n v="6"/>
    <n v="0"/>
    <n v="0"/>
  </r>
  <r>
    <x v="63"/>
    <x v="3"/>
    <n v="3"/>
    <n v="3"/>
    <n v="3"/>
    <n v="0"/>
    <n v="0"/>
  </r>
  <r>
    <x v="63"/>
    <x v="1"/>
    <n v="3"/>
    <n v="3"/>
    <n v="3"/>
    <n v="0"/>
    <n v="0"/>
  </r>
  <r>
    <x v="64"/>
    <x v="2"/>
    <n v="2"/>
    <n v="2"/>
    <n v="1"/>
    <n v="1"/>
    <n v="0"/>
  </r>
  <r>
    <x v="64"/>
    <x v="0"/>
    <n v="2"/>
    <n v="2"/>
    <n v="2"/>
    <n v="0"/>
    <n v="0"/>
  </r>
  <r>
    <x v="64"/>
    <x v="1"/>
    <n v="8"/>
    <n v="8"/>
    <n v="8"/>
    <n v="0"/>
    <n v="0"/>
  </r>
  <r>
    <x v="65"/>
    <x v="2"/>
    <n v="3"/>
    <n v="3"/>
    <n v="3"/>
    <n v="0"/>
    <n v="0"/>
  </r>
  <r>
    <x v="65"/>
    <x v="1"/>
    <n v="18"/>
    <n v="15"/>
    <n v="13"/>
    <n v="2"/>
    <n v="0"/>
  </r>
  <r>
    <x v="65"/>
    <x v="0"/>
    <n v="6"/>
    <n v="6"/>
    <n v="6"/>
    <n v="0"/>
    <n v="0"/>
  </r>
  <r>
    <x v="65"/>
    <x v="3"/>
    <n v="7"/>
    <n v="7"/>
    <n v="6"/>
    <n v="1"/>
    <n v="0"/>
  </r>
  <r>
    <x v="66"/>
    <x v="0"/>
    <n v="11"/>
    <n v="11"/>
    <n v="10"/>
    <n v="1"/>
    <n v="0"/>
  </r>
  <r>
    <x v="66"/>
    <x v="3"/>
    <n v="7"/>
    <n v="7"/>
    <n v="5"/>
    <n v="2"/>
    <n v="0"/>
  </r>
  <r>
    <x v="66"/>
    <x v="1"/>
    <n v="7"/>
    <n v="7"/>
    <n v="5"/>
    <n v="2"/>
    <n v="0"/>
  </r>
  <r>
    <x v="67"/>
    <x v="1"/>
    <n v="7"/>
    <n v="5"/>
    <n v="5"/>
    <n v="0"/>
    <n v="0"/>
  </r>
  <r>
    <x v="67"/>
    <x v="2"/>
    <n v="5"/>
    <n v="5"/>
    <n v="5"/>
    <n v="0"/>
    <n v="0"/>
  </r>
  <r>
    <x v="67"/>
    <x v="3"/>
    <n v="6"/>
    <n v="6"/>
    <n v="4"/>
    <n v="2"/>
    <n v="0"/>
  </r>
  <r>
    <x v="67"/>
    <x v="0"/>
    <n v="5"/>
    <n v="4"/>
    <n v="2"/>
    <n v="2"/>
    <n v="1"/>
  </r>
  <r>
    <x v="68"/>
    <x v="3"/>
    <n v="7"/>
    <n v="7"/>
    <n v="7"/>
    <n v="0"/>
    <n v="0"/>
  </r>
  <r>
    <x v="68"/>
    <x v="2"/>
    <n v="7"/>
    <n v="7"/>
    <n v="4"/>
    <n v="3"/>
    <n v="0"/>
  </r>
  <r>
    <x v="68"/>
    <x v="0"/>
    <n v="11"/>
    <n v="11"/>
    <n v="8"/>
    <n v="3"/>
    <n v="0"/>
  </r>
  <r>
    <x v="68"/>
    <x v="1"/>
    <n v="6"/>
    <n v="6"/>
    <n v="6"/>
    <n v="0"/>
    <n v="0"/>
  </r>
  <r>
    <x v="69"/>
    <x v="1"/>
    <n v="3"/>
    <n v="3"/>
    <n v="2"/>
    <n v="1"/>
    <n v="0"/>
  </r>
  <r>
    <x v="69"/>
    <x v="2"/>
    <n v="2"/>
    <n v="2"/>
    <n v="1"/>
    <n v="1"/>
    <n v="0"/>
  </r>
  <r>
    <x v="69"/>
    <x v="0"/>
    <n v="14"/>
    <n v="14"/>
    <n v="13"/>
    <n v="1"/>
    <n v="0"/>
  </r>
  <r>
    <x v="69"/>
    <x v="3"/>
    <n v="3"/>
    <n v="3"/>
    <n v="3"/>
    <n v="0"/>
    <n v="0"/>
  </r>
  <r>
    <x v="70"/>
    <x v="2"/>
    <n v="1"/>
    <n v="1"/>
    <n v="1"/>
    <n v="0"/>
    <n v="0"/>
  </r>
  <r>
    <x v="70"/>
    <x v="3"/>
    <n v="7"/>
    <n v="6"/>
    <n v="4"/>
    <n v="2"/>
    <n v="0"/>
  </r>
  <r>
    <x v="70"/>
    <x v="0"/>
    <n v="2"/>
    <n v="2"/>
    <n v="2"/>
    <n v="0"/>
    <n v="0"/>
  </r>
  <r>
    <x v="71"/>
    <x v="0"/>
    <n v="2"/>
    <n v="2"/>
    <n v="1"/>
    <n v="1"/>
    <n v="0"/>
  </r>
  <r>
    <x v="72"/>
    <x v="3"/>
    <n v="2"/>
    <n v="2"/>
    <n v="2"/>
    <n v="0"/>
    <n v="0"/>
  </r>
  <r>
    <x v="72"/>
    <x v="0"/>
    <n v="4"/>
    <n v="4"/>
    <n v="3"/>
    <n v="1"/>
    <n v="0"/>
  </r>
  <r>
    <x v="73"/>
    <x v="2"/>
    <n v="11"/>
    <n v="11"/>
    <n v="9"/>
    <n v="2"/>
    <n v="0"/>
  </r>
  <r>
    <x v="73"/>
    <x v="0"/>
    <n v="28"/>
    <n v="27"/>
    <n v="24"/>
    <n v="3"/>
    <n v="0"/>
  </r>
  <r>
    <x v="73"/>
    <x v="1"/>
    <n v="18"/>
    <n v="18"/>
    <n v="15"/>
    <n v="3"/>
    <n v="0"/>
  </r>
  <r>
    <x v="73"/>
    <x v="3"/>
    <n v="20"/>
    <n v="20"/>
    <n v="18"/>
    <n v="2"/>
    <n v="0"/>
  </r>
  <r>
    <x v="74"/>
    <x v="3"/>
    <n v="1"/>
    <n v="1"/>
    <n v="1"/>
    <n v="0"/>
    <n v="0"/>
  </r>
  <r>
    <x v="74"/>
    <x v="1"/>
    <n v="1"/>
    <n v="1"/>
    <n v="1"/>
    <n v="0"/>
    <n v="0"/>
  </r>
  <r>
    <x v="74"/>
    <x v="0"/>
    <n v="2"/>
    <n v="2"/>
    <n v="2"/>
    <n v="0"/>
    <n v="0"/>
  </r>
  <r>
    <x v="75"/>
    <x v="3"/>
    <n v="6"/>
    <n v="6"/>
    <n v="6"/>
    <n v="0"/>
    <n v="0"/>
  </r>
  <r>
    <x v="75"/>
    <x v="0"/>
    <n v="11"/>
    <n v="10"/>
    <n v="8"/>
    <n v="2"/>
    <n v="2"/>
  </r>
  <r>
    <x v="75"/>
    <x v="1"/>
    <n v="4"/>
    <n v="4"/>
    <n v="4"/>
    <n v="0"/>
    <n v="0"/>
  </r>
  <r>
    <x v="75"/>
    <x v="2"/>
    <n v="1"/>
    <n v="1"/>
    <n v="1"/>
    <n v="0"/>
    <n v="0"/>
  </r>
  <r>
    <x v="76"/>
    <x v="3"/>
    <n v="1"/>
    <n v="1"/>
    <n v="1"/>
    <n v="0"/>
    <n v="0"/>
  </r>
  <r>
    <x v="76"/>
    <x v="0"/>
    <n v="5"/>
    <n v="5"/>
    <n v="2"/>
    <n v="3"/>
    <n v="0"/>
  </r>
  <r>
    <x v="77"/>
    <x v="1"/>
    <n v="3"/>
    <n v="3"/>
    <n v="2"/>
    <n v="1"/>
    <n v="0"/>
  </r>
  <r>
    <x v="77"/>
    <x v="0"/>
    <n v="1"/>
    <n v="0"/>
    <n v="0"/>
    <n v="0"/>
    <n v="0"/>
  </r>
  <r>
    <x v="78"/>
    <x v="2"/>
    <n v="4"/>
    <n v="4"/>
    <n v="3"/>
    <n v="1"/>
    <n v="0"/>
  </r>
  <r>
    <x v="78"/>
    <x v="0"/>
    <n v="4"/>
    <n v="2"/>
    <n v="2"/>
    <n v="0"/>
    <n v="0"/>
  </r>
  <r>
    <x v="78"/>
    <x v="1"/>
    <n v="5"/>
    <n v="5"/>
    <n v="2"/>
    <n v="3"/>
    <n v="0"/>
  </r>
  <r>
    <x v="78"/>
    <x v="3"/>
    <n v="3"/>
    <n v="3"/>
    <n v="2"/>
    <n v="1"/>
    <n v="0"/>
  </r>
  <r>
    <x v="79"/>
    <x v="0"/>
    <n v="6"/>
    <n v="6"/>
    <n v="6"/>
    <n v="0"/>
    <n v="0"/>
  </r>
  <r>
    <x v="79"/>
    <x v="1"/>
    <n v="14"/>
    <n v="14"/>
    <n v="14"/>
    <n v="0"/>
    <n v="0"/>
  </r>
  <r>
    <x v="79"/>
    <x v="2"/>
    <n v="3"/>
    <n v="3"/>
    <n v="3"/>
    <n v="0"/>
    <n v="0"/>
  </r>
  <r>
    <x v="79"/>
    <x v="3"/>
    <n v="7"/>
    <n v="7"/>
    <n v="7"/>
    <n v="0"/>
    <n v="0"/>
  </r>
  <r>
    <x v="80"/>
    <x v="1"/>
    <n v="6"/>
    <n v="6"/>
    <n v="6"/>
    <n v="0"/>
    <n v="0"/>
  </r>
  <r>
    <x v="80"/>
    <x v="3"/>
    <n v="4"/>
    <n v="4"/>
    <n v="4"/>
    <n v="0"/>
    <n v="0"/>
  </r>
  <r>
    <x v="80"/>
    <x v="0"/>
    <n v="10"/>
    <n v="10"/>
    <n v="9"/>
    <n v="1"/>
    <n v="0"/>
  </r>
  <r>
    <x v="80"/>
    <x v="2"/>
    <n v="2"/>
    <n v="2"/>
    <n v="2"/>
    <n v="0"/>
    <n v="0"/>
  </r>
  <r>
    <x v="81"/>
    <x v="0"/>
    <n v="3"/>
    <n v="3"/>
    <n v="1"/>
    <n v="2"/>
    <n v="0"/>
  </r>
  <r>
    <x v="81"/>
    <x v="1"/>
    <n v="1"/>
    <n v="1"/>
    <n v="1"/>
    <n v="0"/>
    <n v="0"/>
  </r>
  <r>
    <x v="82"/>
    <x v="2"/>
    <n v="2"/>
    <n v="2"/>
    <n v="2"/>
    <n v="0"/>
    <n v="0"/>
  </r>
  <r>
    <x v="82"/>
    <x v="3"/>
    <n v="4"/>
    <n v="4"/>
    <n v="4"/>
    <n v="0"/>
    <n v="0"/>
  </r>
  <r>
    <x v="82"/>
    <x v="1"/>
    <n v="9"/>
    <n v="9"/>
    <n v="8"/>
    <n v="1"/>
    <n v="0"/>
  </r>
  <r>
    <x v="82"/>
    <x v="0"/>
    <n v="5"/>
    <n v="5"/>
    <n v="2"/>
    <n v="3"/>
    <n v="0"/>
  </r>
  <r>
    <x v="83"/>
    <x v="3"/>
    <n v="2"/>
    <n v="2"/>
    <n v="2"/>
    <n v="0"/>
    <n v="0"/>
  </r>
  <r>
    <x v="83"/>
    <x v="1"/>
    <n v="1"/>
    <n v="1"/>
    <n v="1"/>
    <n v="0"/>
    <n v="0"/>
  </r>
  <r>
    <x v="83"/>
    <x v="2"/>
    <n v="2"/>
    <n v="2"/>
    <n v="2"/>
    <n v="0"/>
    <n v="0"/>
  </r>
  <r>
    <x v="83"/>
    <x v="0"/>
    <n v="5"/>
    <n v="5"/>
    <n v="5"/>
    <n v="0"/>
    <n v="0"/>
  </r>
  <r>
    <x v="84"/>
    <x v="0"/>
    <n v="4"/>
    <n v="4"/>
    <n v="1"/>
    <n v="3"/>
    <n v="0"/>
  </r>
  <r>
    <x v="84"/>
    <x v="2"/>
    <n v="3"/>
    <n v="3"/>
    <n v="3"/>
    <n v="0"/>
    <n v="0"/>
  </r>
  <r>
    <x v="84"/>
    <x v="1"/>
    <n v="3"/>
    <n v="3"/>
    <n v="3"/>
    <n v="0"/>
    <n v="0"/>
  </r>
  <r>
    <x v="85"/>
    <x v="3"/>
    <n v="1"/>
    <n v="1"/>
    <n v="1"/>
    <n v="0"/>
    <n v="0"/>
  </r>
  <r>
    <x v="85"/>
    <x v="1"/>
    <n v="3"/>
    <n v="3"/>
    <n v="3"/>
    <n v="0"/>
    <n v="0"/>
  </r>
  <r>
    <x v="85"/>
    <x v="0"/>
    <n v="2"/>
    <n v="0"/>
    <n v="0"/>
    <n v="0"/>
    <n v="0"/>
  </r>
  <r>
    <x v="86"/>
    <x v="0"/>
    <n v="3"/>
    <n v="3"/>
    <n v="3"/>
    <n v="0"/>
    <n v="0"/>
  </r>
  <r>
    <x v="86"/>
    <x v="1"/>
    <n v="3"/>
    <n v="3"/>
    <n v="3"/>
    <n v="0"/>
    <n v="0"/>
  </r>
  <r>
    <x v="86"/>
    <x v="3"/>
    <n v="2"/>
    <n v="2"/>
    <n v="2"/>
    <n v="0"/>
    <n v="0"/>
  </r>
  <r>
    <x v="87"/>
    <x v="3"/>
    <n v="7"/>
    <n v="7"/>
    <n v="7"/>
    <n v="0"/>
    <n v="0"/>
  </r>
  <r>
    <x v="87"/>
    <x v="1"/>
    <n v="1"/>
    <n v="1"/>
    <n v="1"/>
    <n v="0"/>
    <n v="0"/>
  </r>
  <r>
    <x v="87"/>
    <x v="2"/>
    <n v="4"/>
    <n v="4"/>
    <n v="3"/>
    <n v="1"/>
    <n v="0"/>
  </r>
  <r>
    <x v="87"/>
    <x v="0"/>
    <n v="3"/>
    <n v="3"/>
    <n v="3"/>
    <n v="0"/>
    <n v="0"/>
  </r>
  <r>
    <x v="64"/>
    <x v="2"/>
    <n v="1"/>
    <n v="1"/>
    <n v="1"/>
    <n v="0"/>
    <n v="0"/>
  </r>
  <r>
    <x v="64"/>
    <x v="1"/>
    <n v="1"/>
    <n v="1"/>
    <n v="1"/>
    <n v="0"/>
    <n v="0"/>
  </r>
  <r>
    <x v="65"/>
    <x v="2"/>
    <n v="3"/>
    <n v="3"/>
    <n v="3"/>
    <n v="0"/>
    <n v="0"/>
  </r>
  <r>
    <x v="65"/>
    <x v="0"/>
    <n v="5"/>
    <n v="3"/>
    <n v="3"/>
    <n v="0"/>
    <n v="0"/>
  </r>
  <r>
    <x v="65"/>
    <x v="1"/>
    <n v="3"/>
    <n v="2"/>
    <n v="2"/>
    <n v="0"/>
    <n v="0"/>
  </r>
  <r>
    <x v="65"/>
    <x v="3"/>
    <n v="2"/>
    <n v="1"/>
    <n v="1"/>
    <n v="0"/>
    <n v="0"/>
  </r>
  <r>
    <x v="65"/>
    <x v="5"/>
    <n v="1"/>
    <n v="1"/>
    <n v="1"/>
    <n v="0"/>
    <n v="0"/>
  </r>
  <r>
    <x v="66"/>
    <x v="1"/>
    <n v="6"/>
    <n v="6"/>
    <n v="4"/>
    <n v="2"/>
    <n v="0"/>
  </r>
  <r>
    <x v="66"/>
    <x v="5"/>
    <n v="1"/>
    <n v="0"/>
    <n v="0"/>
    <n v="0"/>
    <n v="0"/>
  </r>
  <r>
    <x v="66"/>
    <x v="3"/>
    <n v="1"/>
    <n v="1"/>
    <n v="1"/>
    <n v="0"/>
    <n v="0"/>
  </r>
  <r>
    <x v="66"/>
    <x v="0"/>
    <n v="4"/>
    <n v="4"/>
    <n v="3"/>
    <n v="1"/>
    <n v="0"/>
  </r>
  <r>
    <x v="67"/>
    <x v="2"/>
    <n v="1"/>
    <n v="1"/>
    <n v="1"/>
    <n v="0"/>
    <n v="0"/>
  </r>
  <r>
    <x v="67"/>
    <x v="1"/>
    <n v="3"/>
    <n v="2"/>
    <n v="1"/>
    <n v="1"/>
    <n v="0"/>
  </r>
  <r>
    <x v="68"/>
    <x v="1"/>
    <n v="1"/>
    <n v="1"/>
    <n v="1"/>
    <n v="0"/>
    <n v="0"/>
  </r>
  <r>
    <x v="68"/>
    <x v="2"/>
    <n v="2"/>
    <n v="2"/>
    <n v="1"/>
    <n v="1"/>
    <n v="0"/>
  </r>
  <r>
    <x v="68"/>
    <x v="0"/>
    <n v="2"/>
    <n v="2"/>
    <n v="2"/>
    <n v="0"/>
    <n v="0"/>
  </r>
  <r>
    <x v="68"/>
    <x v="3"/>
    <n v="1"/>
    <n v="1"/>
    <n v="1"/>
    <n v="0"/>
    <n v="0"/>
  </r>
  <r>
    <x v="69"/>
    <x v="0"/>
    <n v="1"/>
    <n v="1"/>
    <n v="1"/>
    <n v="0"/>
    <n v="0"/>
  </r>
  <r>
    <x v="69"/>
    <x v="2"/>
    <n v="1"/>
    <n v="1"/>
    <n v="1"/>
    <n v="0"/>
    <n v="0"/>
  </r>
  <r>
    <x v="69"/>
    <x v="1"/>
    <n v="3"/>
    <n v="3"/>
    <n v="3"/>
    <n v="0"/>
    <n v="0"/>
  </r>
  <r>
    <x v="72"/>
    <x v="2"/>
    <n v="1"/>
    <n v="1"/>
    <n v="1"/>
    <n v="0"/>
    <n v="0"/>
  </r>
  <r>
    <x v="72"/>
    <x v="3"/>
    <n v="1"/>
    <n v="1"/>
    <n v="1"/>
    <n v="0"/>
    <n v="0"/>
  </r>
  <r>
    <x v="72"/>
    <x v="0"/>
    <n v="2"/>
    <n v="1"/>
    <n v="0"/>
    <n v="1"/>
    <n v="0"/>
  </r>
  <r>
    <x v="73"/>
    <x v="2"/>
    <n v="8"/>
    <n v="8"/>
    <n v="5"/>
    <n v="3"/>
    <n v="0"/>
  </r>
  <r>
    <x v="73"/>
    <x v="5"/>
    <n v="1"/>
    <n v="1"/>
    <n v="1"/>
    <n v="0"/>
    <n v="0"/>
  </r>
  <r>
    <x v="73"/>
    <x v="3"/>
    <n v="9"/>
    <n v="8"/>
    <n v="7"/>
    <n v="1"/>
    <n v="0"/>
  </r>
  <r>
    <x v="73"/>
    <x v="0"/>
    <n v="11"/>
    <n v="7"/>
    <n v="5"/>
    <n v="2"/>
    <n v="0"/>
  </r>
  <r>
    <x v="73"/>
    <x v="1"/>
    <n v="11"/>
    <n v="11"/>
    <n v="11"/>
    <n v="0"/>
    <n v="0"/>
  </r>
  <r>
    <x v="74"/>
    <x v="1"/>
    <n v="1"/>
    <n v="1"/>
    <n v="1"/>
    <n v="0"/>
    <n v="0"/>
  </r>
  <r>
    <x v="74"/>
    <x v="0"/>
    <n v="1"/>
    <n v="1"/>
    <n v="1"/>
    <n v="0"/>
    <n v="0"/>
  </r>
  <r>
    <x v="75"/>
    <x v="1"/>
    <n v="3"/>
    <n v="3"/>
    <n v="3"/>
    <n v="0"/>
    <n v="0"/>
  </r>
  <r>
    <x v="75"/>
    <x v="0"/>
    <n v="2"/>
    <n v="1"/>
    <n v="1"/>
    <n v="0"/>
    <n v="0"/>
  </r>
  <r>
    <x v="76"/>
    <x v="0"/>
    <n v="3"/>
    <n v="3"/>
    <n v="2"/>
    <n v="1"/>
    <n v="0"/>
  </r>
  <r>
    <x v="76"/>
    <x v="3"/>
    <n v="1"/>
    <n v="1"/>
    <n v="1"/>
    <n v="0"/>
    <n v="0"/>
  </r>
  <r>
    <x v="77"/>
    <x v="1"/>
    <n v="1"/>
    <n v="1"/>
    <n v="1"/>
    <n v="0"/>
    <n v="0"/>
  </r>
  <r>
    <x v="77"/>
    <x v="5"/>
    <n v="1"/>
    <n v="1"/>
    <n v="0"/>
    <n v="1"/>
    <n v="0"/>
  </r>
  <r>
    <x v="77"/>
    <x v="0"/>
    <n v="1"/>
    <n v="1"/>
    <n v="1"/>
    <n v="0"/>
    <n v="0"/>
  </r>
  <r>
    <x v="78"/>
    <x v="3"/>
    <n v="3"/>
    <n v="3"/>
    <n v="3"/>
    <n v="0"/>
    <n v="0"/>
  </r>
  <r>
    <x v="78"/>
    <x v="0"/>
    <n v="1"/>
    <n v="0"/>
    <n v="0"/>
    <n v="0"/>
    <n v="0"/>
  </r>
  <r>
    <x v="78"/>
    <x v="2"/>
    <n v="1"/>
    <n v="1"/>
    <n v="1"/>
    <n v="0"/>
    <n v="0"/>
  </r>
  <r>
    <x v="78"/>
    <x v="1"/>
    <n v="3"/>
    <n v="3"/>
    <n v="1"/>
    <n v="2"/>
    <n v="0"/>
  </r>
  <r>
    <x v="79"/>
    <x v="0"/>
    <n v="2"/>
    <n v="2"/>
    <n v="2"/>
    <n v="0"/>
    <n v="0"/>
  </r>
  <r>
    <x v="79"/>
    <x v="2"/>
    <n v="1"/>
    <n v="1"/>
    <n v="1"/>
    <n v="0"/>
    <n v="0"/>
  </r>
  <r>
    <x v="79"/>
    <x v="3"/>
    <n v="3"/>
    <n v="3"/>
    <n v="2"/>
    <n v="1"/>
    <n v="0"/>
  </r>
  <r>
    <x v="79"/>
    <x v="1"/>
    <n v="4"/>
    <n v="4"/>
    <n v="4"/>
    <n v="0"/>
    <n v="0"/>
  </r>
  <r>
    <x v="80"/>
    <x v="1"/>
    <n v="1"/>
    <n v="1"/>
    <n v="1"/>
    <n v="0"/>
    <n v="0"/>
  </r>
  <r>
    <x v="80"/>
    <x v="3"/>
    <n v="2"/>
    <n v="2"/>
    <n v="2"/>
    <n v="0"/>
    <n v="0"/>
  </r>
  <r>
    <x v="81"/>
    <x v="0"/>
    <n v="4"/>
    <n v="3"/>
    <n v="0"/>
    <n v="3"/>
    <n v="0"/>
  </r>
  <r>
    <x v="82"/>
    <x v="3"/>
    <n v="2"/>
    <n v="2"/>
    <n v="2"/>
    <n v="0"/>
    <n v="0"/>
  </r>
  <r>
    <x v="82"/>
    <x v="1"/>
    <n v="2"/>
    <n v="2"/>
    <n v="1"/>
    <n v="1"/>
    <n v="0"/>
  </r>
  <r>
    <x v="84"/>
    <x v="3"/>
    <n v="1"/>
    <n v="1"/>
    <n v="1"/>
    <n v="0"/>
    <n v="0"/>
  </r>
  <r>
    <x v="84"/>
    <x v="2"/>
    <n v="2"/>
    <n v="2"/>
    <n v="1"/>
    <n v="1"/>
    <n v="0"/>
  </r>
  <r>
    <x v="85"/>
    <x v="3"/>
    <n v="1"/>
    <n v="1"/>
    <n v="1"/>
    <n v="0"/>
    <n v="0"/>
  </r>
  <r>
    <x v="85"/>
    <x v="1"/>
    <n v="2"/>
    <n v="2"/>
    <n v="2"/>
    <n v="0"/>
    <n v="0"/>
  </r>
  <r>
    <x v="85"/>
    <x v="0"/>
    <n v="9"/>
    <n v="9"/>
    <n v="8"/>
    <n v="1"/>
    <n v="0"/>
  </r>
  <r>
    <x v="87"/>
    <x v="0"/>
    <n v="2"/>
    <n v="1"/>
    <n v="1"/>
    <n v="0"/>
    <n v="0"/>
  </r>
  <r>
    <x v="87"/>
    <x v="2"/>
    <n v="2"/>
    <n v="1"/>
    <n v="0"/>
    <n v="1"/>
    <n v="0"/>
  </r>
  <r>
    <x v="88"/>
    <x v="1"/>
    <n v="21"/>
    <n v="21"/>
    <n v="17"/>
    <n v="4"/>
    <n v="0"/>
  </r>
  <r>
    <x v="88"/>
    <x v="0"/>
    <n v="11"/>
    <n v="11"/>
    <n v="11"/>
    <n v="0"/>
    <n v="0"/>
  </r>
  <r>
    <x v="88"/>
    <x v="2"/>
    <n v="4"/>
    <n v="4"/>
    <n v="3"/>
    <n v="1"/>
    <n v="0"/>
  </r>
  <r>
    <x v="88"/>
    <x v="3"/>
    <n v="5"/>
    <n v="5"/>
    <n v="5"/>
    <n v="0"/>
    <n v="0"/>
  </r>
  <r>
    <x v="89"/>
    <x v="0"/>
    <n v="5"/>
    <n v="5"/>
    <n v="5"/>
    <n v="0"/>
    <n v="0"/>
  </r>
  <r>
    <x v="90"/>
    <x v="3"/>
    <n v="1"/>
    <n v="1"/>
    <n v="1"/>
    <n v="0"/>
    <n v="0"/>
  </r>
  <r>
    <x v="90"/>
    <x v="0"/>
    <n v="3"/>
    <n v="3"/>
    <n v="1"/>
    <n v="2"/>
    <n v="0"/>
  </r>
  <r>
    <x v="90"/>
    <x v="2"/>
    <n v="1"/>
    <n v="1"/>
    <n v="1"/>
    <n v="0"/>
    <n v="0"/>
  </r>
  <r>
    <x v="91"/>
    <x v="2"/>
    <n v="4"/>
    <n v="4"/>
    <n v="3"/>
    <n v="1"/>
    <n v="0"/>
  </r>
  <r>
    <x v="91"/>
    <x v="1"/>
    <n v="15"/>
    <n v="15"/>
    <n v="11"/>
    <n v="4"/>
    <n v="0"/>
  </r>
  <r>
    <x v="91"/>
    <x v="3"/>
    <n v="5"/>
    <n v="5"/>
    <n v="4"/>
    <n v="1"/>
    <n v="0"/>
  </r>
  <r>
    <x v="91"/>
    <x v="0"/>
    <n v="8"/>
    <n v="7"/>
    <n v="5"/>
    <n v="2"/>
    <n v="0"/>
  </r>
  <r>
    <x v="92"/>
    <x v="3"/>
    <n v="1"/>
    <n v="1"/>
    <n v="1"/>
    <n v="0"/>
    <n v="0"/>
  </r>
  <r>
    <x v="92"/>
    <x v="1"/>
    <n v="3"/>
    <n v="3"/>
    <n v="2"/>
    <n v="1"/>
    <n v="0"/>
  </r>
  <r>
    <x v="93"/>
    <x v="2"/>
    <n v="8"/>
    <n v="8"/>
    <n v="8"/>
    <n v="0"/>
    <n v="0"/>
  </r>
  <r>
    <x v="93"/>
    <x v="0"/>
    <n v="2"/>
    <n v="2"/>
    <n v="2"/>
    <n v="0"/>
    <n v="0"/>
  </r>
  <r>
    <x v="93"/>
    <x v="1"/>
    <n v="1"/>
    <n v="1"/>
    <n v="1"/>
    <n v="0"/>
    <n v="0"/>
  </r>
  <r>
    <x v="93"/>
    <x v="3"/>
    <n v="2"/>
    <n v="2"/>
    <n v="2"/>
    <n v="0"/>
    <n v="0"/>
  </r>
  <r>
    <x v="94"/>
    <x v="2"/>
    <n v="2"/>
    <n v="2"/>
    <n v="2"/>
    <n v="0"/>
    <n v="0"/>
  </r>
  <r>
    <x v="94"/>
    <x v="3"/>
    <n v="9"/>
    <n v="9"/>
    <n v="8"/>
    <n v="1"/>
    <n v="0"/>
  </r>
  <r>
    <x v="94"/>
    <x v="0"/>
    <n v="12"/>
    <n v="11"/>
    <n v="10"/>
    <n v="1"/>
    <n v="1"/>
  </r>
  <r>
    <x v="94"/>
    <x v="1"/>
    <n v="4"/>
    <n v="4"/>
    <n v="3"/>
    <n v="1"/>
    <n v="0"/>
  </r>
  <r>
    <x v="95"/>
    <x v="0"/>
    <n v="9"/>
    <n v="9"/>
    <n v="7"/>
    <n v="2"/>
    <n v="0"/>
  </r>
  <r>
    <x v="95"/>
    <x v="2"/>
    <n v="6"/>
    <n v="6"/>
    <n v="5"/>
    <n v="1"/>
    <n v="0"/>
  </r>
  <r>
    <x v="95"/>
    <x v="1"/>
    <n v="7"/>
    <n v="7"/>
    <n v="7"/>
    <n v="0"/>
    <n v="0"/>
  </r>
  <r>
    <x v="95"/>
    <x v="3"/>
    <n v="14"/>
    <n v="14"/>
    <n v="12"/>
    <n v="2"/>
    <n v="0"/>
  </r>
  <r>
    <x v="96"/>
    <x v="3"/>
    <n v="1"/>
    <n v="1"/>
    <n v="1"/>
    <n v="0"/>
    <n v="0"/>
  </r>
  <r>
    <x v="96"/>
    <x v="1"/>
    <n v="1"/>
    <n v="1"/>
    <n v="1"/>
    <n v="0"/>
    <n v="0"/>
  </r>
  <r>
    <x v="96"/>
    <x v="0"/>
    <n v="4"/>
    <n v="4"/>
    <n v="3"/>
    <n v="1"/>
    <n v="0"/>
  </r>
  <r>
    <x v="97"/>
    <x v="2"/>
    <n v="8"/>
    <n v="8"/>
    <n v="8"/>
    <n v="0"/>
    <n v="0"/>
  </r>
  <r>
    <x v="97"/>
    <x v="5"/>
    <n v="1"/>
    <n v="0"/>
    <n v="0"/>
    <n v="0"/>
    <n v="0"/>
  </r>
  <r>
    <x v="97"/>
    <x v="3"/>
    <n v="21"/>
    <n v="21"/>
    <n v="16"/>
    <n v="5"/>
    <n v="0"/>
  </r>
  <r>
    <x v="97"/>
    <x v="0"/>
    <n v="17"/>
    <n v="17"/>
    <n v="15"/>
    <n v="2"/>
    <n v="0"/>
  </r>
  <r>
    <x v="97"/>
    <x v="1"/>
    <n v="15"/>
    <n v="15"/>
    <n v="9"/>
    <n v="6"/>
    <n v="0"/>
  </r>
  <r>
    <x v="98"/>
    <x v="1"/>
    <n v="4"/>
    <n v="4"/>
    <n v="4"/>
    <n v="0"/>
    <n v="0"/>
  </r>
  <r>
    <x v="98"/>
    <x v="0"/>
    <n v="6"/>
    <n v="6"/>
    <n v="4"/>
    <n v="2"/>
    <n v="0"/>
  </r>
  <r>
    <x v="99"/>
    <x v="3"/>
    <n v="6"/>
    <n v="6"/>
    <n v="6"/>
    <n v="0"/>
    <n v="0"/>
  </r>
  <r>
    <x v="99"/>
    <x v="1"/>
    <n v="7"/>
    <n v="7"/>
    <n v="7"/>
    <n v="0"/>
    <n v="0"/>
  </r>
  <r>
    <x v="99"/>
    <x v="2"/>
    <n v="7"/>
    <n v="7"/>
    <n v="6"/>
    <n v="1"/>
    <n v="0"/>
  </r>
  <r>
    <x v="99"/>
    <x v="0"/>
    <n v="10"/>
    <n v="8"/>
    <n v="4"/>
    <n v="4"/>
    <n v="0"/>
  </r>
  <r>
    <x v="100"/>
    <x v="1"/>
    <n v="2"/>
    <n v="2"/>
    <n v="2"/>
    <n v="0"/>
    <n v="0"/>
  </r>
  <r>
    <x v="100"/>
    <x v="2"/>
    <n v="6"/>
    <n v="5"/>
    <n v="2"/>
    <n v="3"/>
    <n v="0"/>
  </r>
  <r>
    <x v="100"/>
    <x v="0"/>
    <n v="10"/>
    <n v="8"/>
    <n v="7"/>
    <n v="1"/>
    <n v="0"/>
  </r>
  <r>
    <x v="100"/>
    <x v="3"/>
    <n v="9"/>
    <n v="9"/>
    <n v="4"/>
    <n v="5"/>
    <n v="0"/>
  </r>
  <r>
    <x v="101"/>
    <x v="2"/>
    <n v="4"/>
    <n v="4"/>
    <n v="4"/>
    <n v="0"/>
    <n v="0"/>
  </r>
  <r>
    <x v="101"/>
    <x v="0"/>
    <n v="2"/>
    <n v="2"/>
    <n v="1"/>
    <n v="1"/>
    <n v="0"/>
  </r>
  <r>
    <x v="101"/>
    <x v="1"/>
    <n v="5"/>
    <n v="5"/>
    <n v="3"/>
    <n v="2"/>
    <n v="0"/>
  </r>
  <r>
    <x v="101"/>
    <x v="3"/>
    <n v="1"/>
    <n v="1"/>
    <n v="1"/>
    <n v="0"/>
    <n v="0"/>
  </r>
  <r>
    <x v="102"/>
    <x v="3"/>
    <n v="5"/>
    <n v="5"/>
    <n v="4"/>
    <n v="1"/>
    <n v="0"/>
  </r>
  <r>
    <x v="102"/>
    <x v="0"/>
    <n v="3"/>
    <n v="3"/>
    <n v="2"/>
    <n v="1"/>
    <n v="0"/>
  </r>
  <r>
    <x v="102"/>
    <x v="2"/>
    <n v="6"/>
    <n v="6"/>
    <n v="3"/>
    <n v="3"/>
    <n v="0"/>
  </r>
  <r>
    <x v="102"/>
    <x v="1"/>
    <n v="6"/>
    <n v="5"/>
    <n v="5"/>
    <n v="0"/>
    <n v="0"/>
  </r>
  <r>
    <x v="103"/>
    <x v="0"/>
    <n v="3"/>
    <n v="3"/>
    <n v="2"/>
    <n v="1"/>
    <n v="0"/>
  </r>
  <r>
    <x v="103"/>
    <x v="1"/>
    <n v="6"/>
    <n v="6"/>
    <n v="6"/>
    <n v="0"/>
    <n v="0"/>
  </r>
  <r>
    <x v="103"/>
    <x v="2"/>
    <n v="1"/>
    <n v="1"/>
    <n v="1"/>
    <n v="0"/>
    <n v="0"/>
  </r>
  <r>
    <x v="104"/>
    <x v="1"/>
    <n v="2"/>
    <n v="2"/>
    <n v="1"/>
    <n v="1"/>
    <n v="0"/>
  </r>
  <r>
    <x v="104"/>
    <x v="0"/>
    <n v="2"/>
    <n v="2"/>
    <n v="2"/>
    <n v="0"/>
    <n v="0"/>
  </r>
  <r>
    <x v="104"/>
    <x v="3"/>
    <n v="2"/>
    <n v="2"/>
    <n v="2"/>
    <n v="0"/>
    <n v="0"/>
  </r>
  <r>
    <x v="105"/>
    <x v="3"/>
    <n v="1"/>
    <n v="1"/>
    <n v="1"/>
    <n v="0"/>
    <n v="0"/>
  </r>
  <r>
    <x v="105"/>
    <x v="0"/>
    <n v="2"/>
    <n v="1"/>
    <n v="0"/>
    <n v="1"/>
    <n v="0"/>
  </r>
  <r>
    <x v="105"/>
    <x v="1"/>
    <n v="8"/>
    <n v="8"/>
    <n v="4"/>
    <n v="4"/>
    <n v="0"/>
  </r>
  <r>
    <x v="105"/>
    <x v="2"/>
    <n v="3"/>
    <n v="3"/>
    <n v="2"/>
    <n v="1"/>
    <n v="0"/>
  </r>
  <r>
    <x v="106"/>
    <x v="2"/>
    <n v="7"/>
    <n v="7"/>
    <n v="6"/>
    <n v="1"/>
    <n v="0"/>
  </r>
  <r>
    <x v="106"/>
    <x v="1"/>
    <n v="7"/>
    <n v="7"/>
    <n v="5"/>
    <n v="2"/>
    <n v="0"/>
  </r>
  <r>
    <x v="106"/>
    <x v="3"/>
    <n v="18"/>
    <n v="18"/>
    <n v="11"/>
    <n v="7"/>
    <n v="0"/>
  </r>
  <r>
    <x v="106"/>
    <x v="0"/>
    <n v="22"/>
    <n v="22"/>
    <n v="15"/>
    <n v="7"/>
    <n v="0"/>
  </r>
  <r>
    <x v="107"/>
    <x v="2"/>
    <n v="1"/>
    <n v="1"/>
    <n v="1"/>
    <n v="0"/>
    <n v="0"/>
  </r>
  <r>
    <x v="107"/>
    <x v="3"/>
    <n v="1"/>
    <n v="1"/>
    <n v="1"/>
    <n v="0"/>
    <n v="0"/>
  </r>
  <r>
    <x v="108"/>
    <x v="1"/>
    <n v="27"/>
    <n v="27"/>
    <n v="26"/>
    <n v="1"/>
    <n v="0"/>
  </r>
  <r>
    <x v="108"/>
    <x v="2"/>
    <n v="11"/>
    <n v="11"/>
    <n v="10"/>
    <n v="1"/>
    <n v="0"/>
  </r>
  <r>
    <x v="108"/>
    <x v="0"/>
    <n v="2"/>
    <n v="2"/>
    <n v="2"/>
    <n v="0"/>
    <n v="0"/>
  </r>
  <r>
    <x v="108"/>
    <x v="3"/>
    <n v="12"/>
    <n v="12"/>
    <n v="12"/>
    <n v="0"/>
    <n v="0"/>
  </r>
  <r>
    <x v="88"/>
    <x v="1"/>
    <n v="6"/>
    <n v="5"/>
    <n v="5"/>
    <n v="0"/>
    <n v="0"/>
  </r>
  <r>
    <x v="88"/>
    <x v="3"/>
    <n v="3"/>
    <n v="1"/>
    <n v="1"/>
    <n v="0"/>
    <n v="0"/>
  </r>
  <r>
    <x v="88"/>
    <x v="0"/>
    <n v="6"/>
    <n v="4"/>
    <n v="3"/>
    <n v="1"/>
    <n v="0"/>
  </r>
  <r>
    <x v="89"/>
    <x v="0"/>
    <n v="1"/>
    <n v="0"/>
    <n v="0"/>
    <n v="0"/>
    <n v="0"/>
  </r>
  <r>
    <x v="89"/>
    <x v="3"/>
    <n v="0"/>
    <n v="0"/>
    <n v="0"/>
    <n v="0"/>
    <n v="0"/>
  </r>
  <r>
    <x v="89"/>
    <x v="1"/>
    <n v="1"/>
    <n v="1"/>
    <n v="1"/>
    <n v="0"/>
    <n v="0"/>
  </r>
  <r>
    <x v="90"/>
    <x v="0"/>
    <n v="1"/>
    <n v="1"/>
    <n v="1"/>
    <n v="0"/>
    <n v="0"/>
  </r>
  <r>
    <x v="91"/>
    <x v="2"/>
    <n v="4"/>
    <n v="4"/>
    <n v="3"/>
    <n v="1"/>
    <n v="0"/>
  </r>
  <r>
    <x v="91"/>
    <x v="3"/>
    <n v="2"/>
    <n v="2"/>
    <n v="2"/>
    <n v="0"/>
    <n v="0"/>
  </r>
  <r>
    <x v="91"/>
    <x v="0"/>
    <n v="5"/>
    <n v="5"/>
    <n v="3"/>
    <n v="2"/>
    <n v="0"/>
  </r>
  <r>
    <x v="91"/>
    <x v="1"/>
    <n v="6"/>
    <n v="5"/>
    <n v="5"/>
    <n v="0"/>
    <n v="0"/>
  </r>
  <r>
    <x v="92"/>
    <x v="3"/>
    <n v="2"/>
    <n v="2"/>
    <n v="1"/>
    <n v="1"/>
    <n v="0"/>
  </r>
  <r>
    <x v="92"/>
    <x v="0"/>
    <n v="1"/>
    <n v="0"/>
    <n v="0"/>
    <n v="0"/>
    <n v="0"/>
  </r>
  <r>
    <x v="93"/>
    <x v="2"/>
    <n v="1"/>
    <n v="1"/>
    <n v="1"/>
    <n v="0"/>
    <n v="0"/>
  </r>
  <r>
    <x v="93"/>
    <x v="3"/>
    <n v="1"/>
    <n v="1"/>
    <n v="1"/>
    <n v="0"/>
    <n v="0"/>
  </r>
  <r>
    <x v="93"/>
    <x v="0"/>
    <n v="2"/>
    <n v="2"/>
    <n v="2"/>
    <n v="0"/>
    <n v="0"/>
  </r>
  <r>
    <x v="109"/>
    <x v="0"/>
    <n v="2"/>
    <n v="2"/>
    <n v="2"/>
    <n v="0"/>
    <n v="0"/>
  </r>
  <r>
    <x v="94"/>
    <x v="3"/>
    <n v="1"/>
    <n v="1"/>
    <n v="0"/>
    <n v="1"/>
    <n v="0"/>
  </r>
  <r>
    <x v="94"/>
    <x v="0"/>
    <n v="1"/>
    <n v="1"/>
    <n v="1"/>
    <n v="0"/>
    <n v="0"/>
  </r>
  <r>
    <x v="94"/>
    <x v="1"/>
    <n v="1"/>
    <n v="1"/>
    <n v="1"/>
    <n v="0"/>
    <n v="0"/>
  </r>
  <r>
    <x v="95"/>
    <x v="3"/>
    <n v="2"/>
    <n v="2"/>
    <n v="2"/>
    <n v="0"/>
    <n v="0"/>
  </r>
  <r>
    <x v="95"/>
    <x v="0"/>
    <n v="7"/>
    <n v="5"/>
    <n v="4"/>
    <n v="1"/>
    <n v="0"/>
  </r>
  <r>
    <x v="95"/>
    <x v="1"/>
    <n v="4"/>
    <n v="3"/>
    <n v="3"/>
    <n v="0"/>
    <n v="0"/>
  </r>
  <r>
    <x v="95"/>
    <x v="2"/>
    <n v="10"/>
    <n v="10"/>
    <n v="10"/>
    <n v="0"/>
    <n v="0"/>
  </r>
  <r>
    <x v="97"/>
    <x v="1"/>
    <n v="4"/>
    <n v="3"/>
    <n v="3"/>
    <n v="0"/>
    <n v="0"/>
  </r>
  <r>
    <x v="97"/>
    <x v="5"/>
    <n v="2"/>
    <n v="2"/>
    <n v="0"/>
    <n v="2"/>
    <n v="0"/>
  </r>
  <r>
    <x v="97"/>
    <x v="3"/>
    <n v="10"/>
    <n v="8"/>
    <n v="5"/>
    <n v="3"/>
    <n v="0"/>
  </r>
  <r>
    <x v="97"/>
    <x v="2"/>
    <n v="4"/>
    <n v="4"/>
    <n v="2"/>
    <n v="2"/>
    <n v="0"/>
  </r>
  <r>
    <x v="97"/>
    <x v="0"/>
    <n v="1"/>
    <n v="1"/>
    <n v="1"/>
    <n v="0"/>
    <n v="0"/>
  </r>
  <r>
    <x v="98"/>
    <x v="2"/>
    <n v="1"/>
    <n v="0"/>
    <n v="0"/>
    <n v="0"/>
    <n v="0"/>
  </r>
  <r>
    <x v="98"/>
    <x v="0"/>
    <n v="5"/>
    <n v="4"/>
    <n v="3"/>
    <n v="1"/>
    <n v="0"/>
  </r>
  <r>
    <x v="98"/>
    <x v="1"/>
    <n v="1"/>
    <n v="1"/>
    <n v="1"/>
    <n v="0"/>
    <n v="0"/>
  </r>
  <r>
    <x v="99"/>
    <x v="3"/>
    <n v="2"/>
    <n v="1"/>
    <n v="0"/>
    <n v="1"/>
    <n v="0"/>
  </r>
  <r>
    <x v="99"/>
    <x v="0"/>
    <n v="3"/>
    <n v="2"/>
    <n v="1"/>
    <n v="1"/>
    <n v="0"/>
  </r>
  <r>
    <x v="99"/>
    <x v="1"/>
    <n v="3"/>
    <n v="3"/>
    <n v="3"/>
    <n v="0"/>
    <n v="0"/>
  </r>
  <r>
    <x v="100"/>
    <x v="0"/>
    <n v="4"/>
    <n v="4"/>
    <n v="3"/>
    <n v="1"/>
    <n v="0"/>
  </r>
  <r>
    <x v="100"/>
    <x v="3"/>
    <n v="5"/>
    <n v="4"/>
    <n v="3"/>
    <n v="1"/>
    <n v="0"/>
  </r>
  <r>
    <x v="100"/>
    <x v="2"/>
    <n v="1"/>
    <n v="1"/>
    <n v="0"/>
    <n v="1"/>
    <n v="0"/>
  </r>
  <r>
    <x v="100"/>
    <x v="1"/>
    <n v="2"/>
    <n v="2"/>
    <n v="2"/>
    <n v="0"/>
    <n v="0"/>
  </r>
  <r>
    <x v="101"/>
    <x v="2"/>
    <n v="1"/>
    <n v="1"/>
    <n v="1"/>
    <n v="0"/>
    <n v="0"/>
  </r>
  <r>
    <x v="102"/>
    <x v="1"/>
    <n v="2"/>
    <n v="2"/>
    <n v="2"/>
    <n v="0"/>
    <n v="0"/>
  </r>
  <r>
    <x v="102"/>
    <x v="0"/>
    <n v="3"/>
    <n v="3"/>
    <n v="1"/>
    <n v="2"/>
    <n v="0"/>
  </r>
  <r>
    <x v="103"/>
    <x v="0"/>
    <n v="1"/>
    <n v="0"/>
    <n v="0"/>
    <n v="0"/>
    <n v="0"/>
  </r>
  <r>
    <x v="103"/>
    <x v="3"/>
    <n v="2"/>
    <n v="2"/>
    <n v="2"/>
    <n v="0"/>
    <n v="0"/>
  </r>
  <r>
    <x v="103"/>
    <x v="1"/>
    <n v="2"/>
    <n v="2"/>
    <n v="1"/>
    <n v="1"/>
    <n v="0"/>
  </r>
  <r>
    <x v="104"/>
    <x v="3"/>
    <n v="1"/>
    <n v="1"/>
    <n v="1"/>
    <n v="0"/>
    <n v="0"/>
  </r>
  <r>
    <x v="104"/>
    <x v="2"/>
    <n v="1"/>
    <n v="1"/>
    <n v="1"/>
    <n v="0"/>
    <n v="0"/>
  </r>
  <r>
    <x v="104"/>
    <x v="0"/>
    <n v="3"/>
    <n v="2"/>
    <n v="2"/>
    <n v="0"/>
    <n v="0"/>
  </r>
  <r>
    <x v="105"/>
    <x v="2"/>
    <n v="1"/>
    <n v="1"/>
    <n v="1"/>
    <n v="0"/>
    <n v="0"/>
  </r>
  <r>
    <x v="105"/>
    <x v="0"/>
    <n v="2"/>
    <n v="2"/>
    <n v="2"/>
    <n v="0"/>
    <n v="0"/>
  </r>
  <r>
    <x v="105"/>
    <x v="3"/>
    <n v="2"/>
    <n v="2"/>
    <n v="2"/>
    <n v="0"/>
    <n v="0"/>
  </r>
  <r>
    <x v="105"/>
    <x v="1"/>
    <n v="2"/>
    <n v="2"/>
    <n v="2"/>
    <n v="0"/>
    <n v="0"/>
  </r>
  <r>
    <x v="106"/>
    <x v="2"/>
    <n v="4"/>
    <n v="4"/>
    <n v="3"/>
    <n v="1"/>
    <n v="0"/>
  </r>
  <r>
    <x v="106"/>
    <x v="0"/>
    <n v="11"/>
    <n v="9"/>
    <n v="5"/>
    <n v="4"/>
    <n v="0"/>
  </r>
  <r>
    <x v="106"/>
    <x v="3"/>
    <n v="8"/>
    <n v="8"/>
    <n v="6"/>
    <n v="2"/>
    <n v="0"/>
  </r>
  <r>
    <x v="108"/>
    <x v="0"/>
    <n v="1"/>
    <n v="1"/>
    <n v="1"/>
    <n v="0"/>
    <n v="0"/>
  </r>
  <r>
    <x v="108"/>
    <x v="3"/>
    <n v="4"/>
    <n v="4"/>
    <n v="1"/>
    <n v="3"/>
    <n v="0"/>
  </r>
  <r>
    <x v="108"/>
    <x v="5"/>
    <n v="1"/>
    <n v="1"/>
    <n v="1"/>
    <n v="0"/>
    <n v="0"/>
  </r>
  <r>
    <x v="108"/>
    <x v="1"/>
    <n v="14"/>
    <n v="14"/>
    <n v="10"/>
    <n v="4"/>
    <n v="0"/>
  </r>
  <r>
    <x v="108"/>
    <x v="2"/>
    <n v="2"/>
    <n v="2"/>
    <n v="2"/>
    <n v="0"/>
    <n v="0"/>
  </r>
  <r>
    <x v="110"/>
    <x v="3"/>
    <n v="7"/>
    <n v="7"/>
    <n v="7"/>
    <n v="0"/>
    <n v="0"/>
  </r>
  <r>
    <x v="110"/>
    <x v="0"/>
    <n v="3"/>
    <n v="3"/>
    <n v="3"/>
    <n v="0"/>
    <n v="0"/>
  </r>
  <r>
    <x v="110"/>
    <x v="1"/>
    <n v="9"/>
    <n v="9"/>
    <n v="9"/>
    <n v="0"/>
    <n v="0"/>
  </r>
  <r>
    <x v="110"/>
    <x v="2"/>
    <n v="5"/>
    <n v="5"/>
    <n v="5"/>
    <n v="0"/>
    <n v="0"/>
  </r>
  <r>
    <x v="111"/>
    <x v="0"/>
    <n v="1"/>
    <n v="1"/>
    <n v="1"/>
    <n v="0"/>
    <n v="0"/>
  </r>
  <r>
    <x v="112"/>
    <x v="0"/>
    <n v="6"/>
    <n v="5"/>
    <n v="3"/>
    <n v="2"/>
    <n v="1"/>
  </r>
  <r>
    <x v="112"/>
    <x v="1"/>
    <n v="2"/>
    <n v="2"/>
    <n v="2"/>
    <n v="0"/>
    <n v="0"/>
  </r>
  <r>
    <x v="113"/>
    <x v="3"/>
    <n v="1"/>
    <n v="1"/>
    <n v="1"/>
    <n v="0"/>
    <n v="1"/>
  </r>
  <r>
    <x v="113"/>
    <x v="0"/>
    <n v="1"/>
    <n v="1"/>
    <n v="1"/>
    <n v="0"/>
    <n v="0"/>
  </r>
  <r>
    <x v="114"/>
    <x v="1"/>
    <n v="1"/>
    <n v="1"/>
    <n v="1"/>
    <n v="0"/>
    <n v="0"/>
  </r>
  <r>
    <x v="114"/>
    <x v="3"/>
    <n v="5"/>
    <n v="5"/>
    <n v="5"/>
    <n v="0"/>
    <n v="0"/>
  </r>
  <r>
    <x v="114"/>
    <x v="0"/>
    <n v="7"/>
    <n v="7"/>
    <n v="7"/>
    <n v="0"/>
    <n v="0"/>
  </r>
  <r>
    <x v="115"/>
    <x v="3"/>
    <n v="9"/>
    <n v="9"/>
    <n v="8"/>
    <n v="1"/>
    <n v="0"/>
  </r>
  <r>
    <x v="115"/>
    <x v="0"/>
    <n v="18"/>
    <n v="18"/>
    <n v="12"/>
    <n v="6"/>
    <n v="0"/>
  </r>
  <r>
    <x v="115"/>
    <x v="2"/>
    <n v="5"/>
    <n v="5"/>
    <n v="5"/>
    <n v="0"/>
    <n v="0"/>
  </r>
  <r>
    <x v="115"/>
    <x v="1"/>
    <n v="9"/>
    <n v="9"/>
    <n v="8"/>
    <n v="1"/>
    <n v="0"/>
  </r>
  <r>
    <x v="116"/>
    <x v="3"/>
    <n v="4"/>
    <n v="4"/>
    <n v="4"/>
    <n v="0"/>
    <n v="0"/>
  </r>
  <r>
    <x v="116"/>
    <x v="1"/>
    <n v="6"/>
    <n v="6"/>
    <n v="6"/>
    <n v="0"/>
    <n v="0"/>
  </r>
  <r>
    <x v="116"/>
    <x v="0"/>
    <n v="4"/>
    <n v="4"/>
    <n v="4"/>
    <n v="0"/>
    <n v="0"/>
  </r>
  <r>
    <x v="116"/>
    <x v="2"/>
    <n v="6"/>
    <n v="6"/>
    <n v="5"/>
    <n v="1"/>
    <n v="0"/>
  </r>
  <r>
    <x v="117"/>
    <x v="2"/>
    <n v="5"/>
    <n v="5"/>
    <n v="3"/>
    <n v="2"/>
    <n v="0"/>
  </r>
  <r>
    <x v="117"/>
    <x v="1"/>
    <n v="4"/>
    <n v="4"/>
    <n v="3"/>
    <n v="1"/>
    <n v="0"/>
  </r>
  <r>
    <x v="117"/>
    <x v="0"/>
    <n v="18"/>
    <n v="17"/>
    <n v="12"/>
    <n v="5"/>
    <n v="0"/>
  </r>
  <r>
    <x v="117"/>
    <x v="3"/>
    <n v="6"/>
    <n v="6"/>
    <n v="5"/>
    <n v="1"/>
    <n v="0"/>
  </r>
  <r>
    <x v="118"/>
    <x v="0"/>
    <n v="1"/>
    <n v="1"/>
    <n v="1"/>
    <n v="0"/>
    <n v="0"/>
  </r>
  <r>
    <x v="118"/>
    <x v="2"/>
    <n v="1"/>
    <n v="1"/>
    <n v="1"/>
    <n v="0"/>
    <n v="0"/>
  </r>
  <r>
    <x v="118"/>
    <x v="1"/>
    <n v="2"/>
    <n v="2"/>
    <n v="1"/>
    <n v="1"/>
    <n v="0"/>
  </r>
  <r>
    <x v="118"/>
    <x v="3"/>
    <n v="2"/>
    <n v="2"/>
    <n v="2"/>
    <n v="0"/>
    <n v="0"/>
  </r>
  <r>
    <x v="119"/>
    <x v="0"/>
    <n v="19"/>
    <n v="18"/>
    <n v="16"/>
    <n v="2"/>
    <n v="0"/>
  </r>
  <r>
    <x v="119"/>
    <x v="2"/>
    <n v="21"/>
    <n v="20"/>
    <n v="14"/>
    <n v="6"/>
    <n v="0"/>
  </r>
  <r>
    <x v="119"/>
    <x v="1"/>
    <n v="18"/>
    <n v="18"/>
    <n v="15"/>
    <n v="3"/>
    <n v="0"/>
  </r>
  <r>
    <x v="119"/>
    <x v="3"/>
    <n v="29"/>
    <n v="28"/>
    <n v="24"/>
    <n v="4"/>
    <n v="0"/>
  </r>
  <r>
    <x v="120"/>
    <x v="2"/>
    <n v="5"/>
    <n v="5"/>
    <n v="5"/>
    <n v="0"/>
    <n v="0"/>
  </r>
  <r>
    <x v="120"/>
    <x v="0"/>
    <n v="5"/>
    <n v="5"/>
    <n v="4"/>
    <n v="1"/>
    <n v="0"/>
  </r>
  <r>
    <x v="120"/>
    <x v="1"/>
    <n v="6"/>
    <n v="6"/>
    <n v="4"/>
    <n v="2"/>
    <n v="0"/>
  </r>
  <r>
    <x v="120"/>
    <x v="3"/>
    <n v="8"/>
    <n v="8"/>
    <n v="7"/>
    <n v="1"/>
    <n v="0"/>
  </r>
  <r>
    <x v="121"/>
    <x v="2"/>
    <n v="11"/>
    <n v="11"/>
    <n v="11"/>
    <n v="0"/>
    <n v="0"/>
  </r>
  <r>
    <x v="121"/>
    <x v="0"/>
    <n v="19"/>
    <n v="19"/>
    <n v="14"/>
    <n v="5"/>
    <n v="0"/>
  </r>
  <r>
    <x v="121"/>
    <x v="3"/>
    <n v="10"/>
    <n v="10"/>
    <n v="9"/>
    <n v="1"/>
    <n v="0"/>
  </r>
  <r>
    <x v="121"/>
    <x v="1"/>
    <n v="11"/>
    <n v="11"/>
    <n v="11"/>
    <n v="0"/>
    <n v="0"/>
  </r>
  <r>
    <x v="122"/>
    <x v="0"/>
    <n v="4"/>
    <n v="4"/>
    <n v="4"/>
    <n v="0"/>
    <n v="0"/>
  </r>
  <r>
    <x v="122"/>
    <x v="2"/>
    <n v="1"/>
    <n v="1"/>
    <n v="1"/>
    <n v="0"/>
    <n v="0"/>
  </r>
  <r>
    <x v="122"/>
    <x v="3"/>
    <n v="4"/>
    <n v="4"/>
    <n v="4"/>
    <n v="0"/>
    <n v="0"/>
  </r>
  <r>
    <x v="122"/>
    <x v="1"/>
    <n v="3"/>
    <n v="3"/>
    <n v="3"/>
    <n v="0"/>
    <n v="0"/>
  </r>
  <r>
    <x v="123"/>
    <x v="3"/>
    <n v="2"/>
    <n v="2"/>
    <n v="2"/>
    <n v="0"/>
    <n v="0"/>
  </r>
  <r>
    <x v="123"/>
    <x v="2"/>
    <n v="3"/>
    <n v="3"/>
    <n v="3"/>
    <n v="0"/>
    <n v="0"/>
  </r>
  <r>
    <x v="123"/>
    <x v="1"/>
    <n v="3"/>
    <n v="3"/>
    <n v="3"/>
    <n v="0"/>
    <n v="0"/>
  </r>
  <r>
    <x v="124"/>
    <x v="0"/>
    <n v="7"/>
    <n v="7"/>
    <n v="7"/>
    <n v="0"/>
    <n v="0"/>
  </r>
  <r>
    <x v="125"/>
    <x v="2"/>
    <n v="9"/>
    <n v="9"/>
    <n v="8"/>
    <n v="1"/>
    <n v="0"/>
  </r>
  <r>
    <x v="125"/>
    <x v="0"/>
    <n v="9"/>
    <n v="7"/>
    <n v="6"/>
    <n v="1"/>
    <n v="0"/>
  </r>
  <r>
    <x v="125"/>
    <x v="1"/>
    <n v="14"/>
    <n v="13"/>
    <n v="13"/>
    <n v="0"/>
    <n v="0"/>
  </r>
  <r>
    <x v="125"/>
    <x v="3"/>
    <n v="11"/>
    <n v="11"/>
    <n v="11"/>
    <n v="0"/>
    <n v="0"/>
  </r>
  <r>
    <x v="126"/>
    <x v="3"/>
    <n v="1"/>
    <n v="1"/>
    <n v="1"/>
    <n v="0"/>
    <n v="0"/>
  </r>
  <r>
    <x v="126"/>
    <x v="2"/>
    <n v="2"/>
    <n v="2"/>
    <n v="1"/>
    <n v="1"/>
    <n v="0"/>
  </r>
  <r>
    <x v="126"/>
    <x v="0"/>
    <n v="2"/>
    <n v="2"/>
    <n v="2"/>
    <n v="0"/>
    <n v="0"/>
  </r>
  <r>
    <x v="127"/>
    <x v="3"/>
    <n v="2"/>
    <n v="2"/>
    <n v="2"/>
    <n v="0"/>
    <n v="0"/>
  </r>
  <r>
    <x v="127"/>
    <x v="0"/>
    <n v="1"/>
    <n v="1"/>
    <n v="1"/>
    <n v="0"/>
    <n v="0"/>
  </r>
  <r>
    <x v="127"/>
    <x v="1"/>
    <n v="3"/>
    <n v="3"/>
    <n v="3"/>
    <n v="0"/>
    <n v="0"/>
  </r>
  <r>
    <x v="128"/>
    <x v="3"/>
    <n v="6"/>
    <n v="6"/>
    <n v="3"/>
    <n v="3"/>
    <n v="0"/>
  </r>
  <r>
    <x v="128"/>
    <x v="2"/>
    <n v="3"/>
    <n v="3"/>
    <n v="3"/>
    <n v="0"/>
    <n v="0"/>
  </r>
  <r>
    <x v="128"/>
    <x v="0"/>
    <n v="8"/>
    <n v="8"/>
    <n v="7"/>
    <n v="1"/>
    <n v="0"/>
  </r>
  <r>
    <x v="128"/>
    <x v="1"/>
    <n v="13"/>
    <n v="13"/>
    <n v="9"/>
    <n v="4"/>
    <n v="0"/>
  </r>
  <r>
    <x v="129"/>
    <x v="3"/>
    <n v="7"/>
    <n v="7"/>
    <n v="7"/>
    <n v="0"/>
    <n v="0"/>
  </r>
  <r>
    <x v="129"/>
    <x v="2"/>
    <n v="2"/>
    <n v="2"/>
    <n v="2"/>
    <n v="0"/>
    <n v="0"/>
  </r>
  <r>
    <x v="129"/>
    <x v="0"/>
    <n v="17"/>
    <n v="16"/>
    <n v="14"/>
    <n v="2"/>
    <n v="0"/>
  </r>
  <r>
    <x v="129"/>
    <x v="1"/>
    <n v="2"/>
    <n v="2"/>
    <n v="2"/>
    <n v="0"/>
    <n v="0"/>
  </r>
  <r>
    <x v="130"/>
    <x v="1"/>
    <n v="1"/>
    <n v="1"/>
    <n v="1"/>
    <n v="0"/>
    <n v="0"/>
  </r>
  <r>
    <x v="130"/>
    <x v="0"/>
    <n v="2"/>
    <n v="2"/>
    <n v="1"/>
    <n v="1"/>
    <n v="0"/>
  </r>
  <r>
    <x v="131"/>
    <x v="2"/>
    <n v="10"/>
    <n v="10"/>
    <n v="8"/>
    <n v="2"/>
    <n v="0"/>
  </r>
  <r>
    <x v="131"/>
    <x v="1"/>
    <n v="7"/>
    <n v="7"/>
    <n v="6"/>
    <n v="1"/>
    <n v="0"/>
  </r>
  <r>
    <x v="131"/>
    <x v="0"/>
    <n v="35"/>
    <n v="30"/>
    <n v="29"/>
    <n v="1"/>
    <n v="2"/>
  </r>
  <r>
    <x v="131"/>
    <x v="3"/>
    <n v="26"/>
    <n v="24"/>
    <n v="19"/>
    <n v="5"/>
    <n v="0"/>
  </r>
  <r>
    <x v="132"/>
    <x v="2"/>
    <n v="1"/>
    <n v="1"/>
    <n v="0"/>
    <n v="1"/>
    <n v="0"/>
  </r>
  <r>
    <x v="132"/>
    <x v="1"/>
    <n v="5"/>
    <n v="5"/>
    <n v="5"/>
    <n v="0"/>
    <n v="0"/>
  </r>
  <r>
    <x v="132"/>
    <x v="0"/>
    <n v="2"/>
    <n v="2"/>
    <n v="1"/>
    <n v="1"/>
    <n v="0"/>
  </r>
  <r>
    <x v="133"/>
    <x v="2"/>
    <n v="7"/>
    <n v="7"/>
    <n v="6"/>
    <n v="1"/>
    <n v="0"/>
  </r>
  <r>
    <x v="133"/>
    <x v="3"/>
    <n v="7"/>
    <n v="7"/>
    <n v="7"/>
    <n v="0"/>
    <n v="0"/>
  </r>
  <r>
    <x v="133"/>
    <x v="0"/>
    <n v="11"/>
    <n v="11"/>
    <n v="9"/>
    <n v="2"/>
    <n v="0"/>
  </r>
  <r>
    <x v="133"/>
    <x v="1"/>
    <n v="2"/>
    <n v="2"/>
    <n v="2"/>
    <n v="0"/>
    <n v="0"/>
  </r>
  <r>
    <x v="110"/>
    <x v="2"/>
    <n v="1"/>
    <n v="1"/>
    <n v="1"/>
    <n v="0"/>
    <n v="0"/>
  </r>
  <r>
    <x v="110"/>
    <x v="3"/>
    <n v="2"/>
    <n v="2"/>
    <n v="2"/>
    <n v="0"/>
    <n v="0"/>
  </r>
  <r>
    <x v="110"/>
    <x v="1"/>
    <n v="1"/>
    <n v="1"/>
    <n v="1"/>
    <n v="0"/>
    <n v="0"/>
  </r>
  <r>
    <x v="110"/>
    <x v="0"/>
    <n v="1"/>
    <n v="1"/>
    <n v="1"/>
    <n v="0"/>
    <n v="0"/>
  </r>
  <r>
    <x v="111"/>
    <x v="0"/>
    <n v="1"/>
    <n v="1"/>
    <n v="1"/>
    <n v="0"/>
    <n v="0"/>
  </r>
  <r>
    <x v="112"/>
    <x v="1"/>
    <n v="1"/>
    <n v="1"/>
    <n v="1"/>
    <n v="0"/>
    <n v="0"/>
  </r>
  <r>
    <x v="112"/>
    <x v="0"/>
    <n v="7"/>
    <n v="4"/>
    <n v="4"/>
    <n v="0"/>
    <n v="0"/>
  </r>
  <r>
    <x v="113"/>
    <x v="5"/>
    <n v="3"/>
    <n v="3"/>
    <n v="3"/>
    <n v="0"/>
    <n v="0"/>
  </r>
  <r>
    <x v="114"/>
    <x v="0"/>
    <n v="2"/>
    <n v="1"/>
    <n v="1"/>
    <n v="0"/>
    <n v="0"/>
  </r>
  <r>
    <x v="114"/>
    <x v="3"/>
    <n v="3"/>
    <n v="3"/>
    <n v="3"/>
    <n v="0"/>
    <n v="0"/>
  </r>
  <r>
    <x v="115"/>
    <x v="0"/>
    <n v="3"/>
    <n v="3"/>
    <n v="3"/>
    <n v="0"/>
    <n v="0"/>
  </r>
  <r>
    <x v="115"/>
    <x v="3"/>
    <n v="1"/>
    <n v="1"/>
    <n v="1"/>
    <n v="0"/>
    <n v="0"/>
  </r>
  <r>
    <x v="115"/>
    <x v="1"/>
    <n v="1"/>
    <n v="1"/>
    <n v="1"/>
    <n v="0"/>
    <n v="0"/>
  </r>
  <r>
    <x v="116"/>
    <x v="2"/>
    <n v="1"/>
    <n v="1"/>
    <n v="1"/>
    <n v="0"/>
    <n v="0"/>
  </r>
  <r>
    <x v="116"/>
    <x v="0"/>
    <n v="1"/>
    <n v="1"/>
    <n v="1"/>
    <n v="0"/>
    <n v="0"/>
  </r>
  <r>
    <x v="116"/>
    <x v="3"/>
    <n v="2"/>
    <n v="2"/>
    <n v="1"/>
    <n v="1"/>
    <n v="0"/>
  </r>
  <r>
    <x v="116"/>
    <x v="1"/>
    <n v="4"/>
    <n v="4"/>
    <n v="3"/>
    <n v="1"/>
    <n v="0"/>
  </r>
  <r>
    <x v="117"/>
    <x v="1"/>
    <n v="2"/>
    <n v="2"/>
    <n v="2"/>
    <n v="0"/>
    <n v="0"/>
  </r>
  <r>
    <x v="117"/>
    <x v="2"/>
    <n v="1"/>
    <n v="1"/>
    <n v="1"/>
    <n v="0"/>
    <n v="0"/>
  </r>
  <r>
    <x v="117"/>
    <x v="0"/>
    <n v="4"/>
    <n v="3"/>
    <n v="3"/>
    <n v="0"/>
    <n v="0"/>
  </r>
  <r>
    <x v="119"/>
    <x v="0"/>
    <n v="6"/>
    <n v="1"/>
    <n v="1"/>
    <n v="0"/>
    <n v="0"/>
  </r>
  <r>
    <x v="119"/>
    <x v="2"/>
    <n v="6"/>
    <n v="6"/>
    <n v="6"/>
    <n v="0"/>
    <n v="0"/>
  </r>
  <r>
    <x v="119"/>
    <x v="3"/>
    <n v="6"/>
    <n v="6"/>
    <n v="5"/>
    <n v="1"/>
    <n v="0"/>
  </r>
  <r>
    <x v="119"/>
    <x v="1"/>
    <n v="7"/>
    <n v="4"/>
    <n v="4"/>
    <n v="0"/>
    <n v="0"/>
  </r>
  <r>
    <x v="120"/>
    <x v="1"/>
    <n v="3"/>
    <n v="3"/>
    <n v="2"/>
    <n v="1"/>
    <n v="0"/>
  </r>
  <r>
    <x v="120"/>
    <x v="0"/>
    <n v="2"/>
    <n v="1"/>
    <n v="0"/>
    <n v="1"/>
    <n v="0"/>
  </r>
  <r>
    <x v="120"/>
    <x v="5"/>
    <n v="0"/>
    <n v="0"/>
    <n v="0"/>
    <n v="0"/>
    <n v="0"/>
  </r>
  <r>
    <x v="120"/>
    <x v="2"/>
    <n v="4"/>
    <n v="4"/>
    <n v="3"/>
    <n v="1"/>
    <n v="0"/>
  </r>
  <r>
    <x v="121"/>
    <x v="5"/>
    <n v="1"/>
    <n v="1"/>
    <n v="0"/>
    <n v="1"/>
    <n v="0"/>
  </r>
  <r>
    <x v="121"/>
    <x v="0"/>
    <n v="1"/>
    <n v="1"/>
    <n v="1"/>
    <n v="0"/>
    <n v="0"/>
  </r>
  <r>
    <x v="121"/>
    <x v="2"/>
    <n v="2"/>
    <n v="2"/>
    <n v="2"/>
    <n v="0"/>
    <n v="0"/>
  </r>
  <r>
    <x v="122"/>
    <x v="1"/>
    <n v="1"/>
    <n v="1"/>
    <n v="1"/>
    <n v="0"/>
    <n v="0"/>
  </r>
  <r>
    <x v="122"/>
    <x v="2"/>
    <n v="1"/>
    <n v="1"/>
    <n v="1"/>
    <n v="0"/>
    <n v="0"/>
  </r>
  <r>
    <x v="123"/>
    <x v="0"/>
    <n v="1"/>
    <n v="1"/>
    <n v="1"/>
    <n v="0"/>
    <n v="0"/>
  </r>
  <r>
    <x v="124"/>
    <x v="0"/>
    <n v="1"/>
    <n v="1"/>
    <n v="0"/>
    <n v="1"/>
    <n v="0"/>
  </r>
  <r>
    <x v="125"/>
    <x v="3"/>
    <n v="1"/>
    <n v="1"/>
    <n v="1"/>
    <n v="0"/>
    <n v="0"/>
  </r>
  <r>
    <x v="125"/>
    <x v="2"/>
    <n v="5"/>
    <n v="5"/>
    <n v="5"/>
    <n v="0"/>
    <n v="0"/>
  </r>
  <r>
    <x v="125"/>
    <x v="0"/>
    <n v="2"/>
    <n v="1"/>
    <n v="1"/>
    <n v="0"/>
    <n v="0"/>
  </r>
  <r>
    <x v="125"/>
    <x v="1"/>
    <n v="9"/>
    <n v="9"/>
    <n v="7"/>
    <n v="2"/>
    <n v="0"/>
  </r>
  <r>
    <x v="126"/>
    <x v="2"/>
    <n v="1"/>
    <n v="1"/>
    <n v="1"/>
    <n v="0"/>
    <n v="0"/>
  </r>
  <r>
    <x v="127"/>
    <x v="1"/>
    <n v="1"/>
    <n v="1"/>
    <n v="0"/>
    <n v="1"/>
    <n v="0"/>
  </r>
  <r>
    <x v="128"/>
    <x v="3"/>
    <n v="2"/>
    <n v="2"/>
    <n v="2"/>
    <n v="0"/>
    <n v="0"/>
  </r>
  <r>
    <x v="128"/>
    <x v="0"/>
    <n v="3"/>
    <n v="3"/>
    <n v="3"/>
    <n v="0"/>
    <n v="0"/>
  </r>
  <r>
    <x v="128"/>
    <x v="2"/>
    <n v="4"/>
    <n v="4"/>
    <n v="3"/>
    <n v="1"/>
    <n v="0"/>
  </r>
  <r>
    <x v="128"/>
    <x v="1"/>
    <n v="4"/>
    <n v="4"/>
    <n v="4"/>
    <n v="0"/>
    <n v="0"/>
  </r>
  <r>
    <x v="129"/>
    <x v="3"/>
    <n v="2"/>
    <n v="2"/>
    <n v="2"/>
    <n v="0"/>
    <n v="0"/>
  </r>
  <r>
    <x v="129"/>
    <x v="0"/>
    <n v="2"/>
    <n v="1"/>
    <n v="1"/>
    <n v="0"/>
    <n v="0"/>
  </r>
  <r>
    <x v="129"/>
    <x v="1"/>
    <n v="3"/>
    <n v="3"/>
    <n v="3"/>
    <n v="0"/>
    <n v="0"/>
  </r>
  <r>
    <x v="131"/>
    <x v="3"/>
    <n v="17"/>
    <n v="13"/>
    <n v="10"/>
    <n v="3"/>
    <n v="0"/>
  </r>
  <r>
    <x v="131"/>
    <x v="2"/>
    <n v="4"/>
    <n v="4"/>
    <n v="4"/>
    <n v="0"/>
    <n v="0"/>
  </r>
  <r>
    <x v="131"/>
    <x v="0"/>
    <n v="17"/>
    <n v="11"/>
    <n v="10"/>
    <n v="1"/>
    <n v="0"/>
  </r>
  <r>
    <x v="131"/>
    <x v="1"/>
    <n v="1"/>
    <n v="1"/>
    <n v="1"/>
    <n v="0"/>
    <n v="0"/>
  </r>
  <r>
    <x v="132"/>
    <x v="2"/>
    <n v="1"/>
    <n v="1"/>
    <n v="1"/>
    <n v="0"/>
    <n v="0"/>
  </r>
  <r>
    <x v="132"/>
    <x v="1"/>
    <n v="1"/>
    <n v="1"/>
    <n v="1"/>
    <n v="0"/>
    <n v="0"/>
  </r>
  <r>
    <x v="132"/>
    <x v="3"/>
    <n v="1"/>
    <n v="1"/>
    <n v="1"/>
    <n v="0"/>
    <n v="0"/>
  </r>
  <r>
    <x v="133"/>
    <x v="5"/>
    <n v="0"/>
    <n v="0"/>
    <n v="0"/>
    <n v="0"/>
    <n v="0"/>
  </r>
  <r>
    <x v="133"/>
    <x v="3"/>
    <n v="2"/>
    <n v="0"/>
    <n v="0"/>
    <n v="0"/>
    <n v="0"/>
  </r>
  <r>
    <x v="133"/>
    <x v="0"/>
    <n v="3"/>
    <n v="1"/>
    <n v="0"/>
    <n v="1"/>
    <n v="0"/>
  </r>
  <r>
    <x v="133"/>
    <x v="2"/>
    <n v="3"/>
    <n v="2"/>
    <n v="2"/>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location ref="N18:S45" firstHeaderRow="0" firstDataRow="1" firstDataCol="1"/>
  <pivotFields count="7">
    <pivotField axis="axisRow" showAll="0">
      <items count="27">
        <item sd="0" x="25"/>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t="default" sd="0"/>
      </items>
    </pivotField>
    <pivotField axis="axisRow" showAll="0">
      <items count="7">
        <item x="4"/>
        <item x="1"/>
        <item x="0"/>
        <item x="3"/>
        <item x="5"/>
        <item x="2"/>
        <item t="default"/>
      </items>
    </pivotField>
    <pivotField dataField="1" showAll="0"/>
    <pivotField dataField="1" showAll="0"/>
    <pivotField dataField="1" showAll="0"/>
    <pivotField dataField="1" showAll="0"/>
    <pivotField dataField="1" showAl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10">
    <format dxfId="27">
      <pivotArea field="0" type="button" dataOnly="0" labelOnly="1" outline="0" axis="axisRow" fieldPosition="0"/>
    </format>
    <format dxfId="26">
      <pivotArea dataOnly="0" labelOnly="1" outline="0" fieldPosition="0">
        <references count="1">
          <reference field="4294967294" count="5">
            <x v="0"/>
            <x v="1"/>
            <x v="2"/>
            <x v="3"/>
            <x v="4"/>
          </reference>
        </references>
      </pivotArea>
    </format>
    <format dxfId="25">
      <pivotArea field="0" type="button" dataOnly="0" labelOnly="1" outline="0" axis="axisRow" fieldPosition="0"/>
    </format>
    <format dxfId="24">
      <pivotArea dataOnly="0" labelOnly="1" outline="0" fieldPosition="0">
        <references count="1">
          <reference field="4294967294" count="5">
            <x v="0"/>
            <x v="1"/>
            <x v="2"/>
            <x v="3"/>
            <x v="4"/>
          </reference>
        </references>
      </pivotArea>
    </format>
    <format dxfId="23">
      <pivotArea field="0" type="button" dataOnly="0" labelOnly="1" outline="0" axis="axisRow" fieldPosition="0"/>
    </format>
    <format dxfId="22">
      <pivotArea dataOnly="0" labelOnly="1" outline="0" fieldPosition="0">
        <references count="1">
          <reference field="4294967294" count="5">
            <x v="0"/>
            <x v="1"/>
            <x v="2"/>
            <x v="3"/>
            <x v="4"/>
          </reference>
        </references>
      </pivotArea>
    </format>
    <format dxfId="21">
      <pivotArea type="all" dataOnly="0" outline="0" fieldPosition="0"/>
    </format>
    <format dxfId="20">
      <pivotArea outline="0" collapsedLevelsAreSubtotals="1" fieldPosition="0"/>
    </format>
    <format dxfId="19">
      <pivotArea outline="0" collapsedLevelsAreSubtotals="1" fieldPosition="0"/>
    </format>
    <format dxfId="18">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0"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location ref="B18:L45" firstHeaderRow="0" firstDataRow="1" firstDataCol="1"/>
  <pivotFields count="13">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17">
        <item x="13"/>
        <item x="0"/>
        <item x="15"/>
        <item x="14"/>
        <item x="1"/>
        <item x="2"/>
        <item x="3"/>
        <item x="4"/>
        <item x="5"/>
        <item x="6"/>
        <item x="7"/>
        <item x="8"/>
        <item x="9"/>
        <item x="10"/>
        <item x="11"/>
        <item x="12"/>
        <item t="default"/>
      </items>
    </pivotField>
    <pivotField dataField="1" showAll="0"/>
    <pivotField dataField="1" showAll="0"/>
    <pivotField dataField="1" showAll="0"/>
    <pivotField dataField="1" showAll="0"/>
    <pivotField dataField="1" showAll="0"/>
    <pivotField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 fld="3" baseField="0" baseItem="0"/>
    <dataField name=" Учешће решених захтева" fld="8" baseField="0" baseItem="0" numFmtId="9"/>
    <dataField name="Број позитивно решених захтева" fld="4" baseField="0" baseItem="0"/>
    <dataField name=" Учешће позитивно решених захтева" fld="9" baseField="0" baseItem="0" numFmtId="9"/>
    <dataField name="Број негативно решених захтева" fld="5" baseField="0" baseItem="0"/>
    <dataField name=" Учешће негативно решених захтева" fld="10" baseField="0" baseItem="0" numFmtId="9"/>
    <dataField name="Број обустављених захтева" fld="6" baseField="0" baseItem="0"/>
    <dataField name=" Учешће захтева у обради" fld="11" baseField="0" baseItem="0" numFmtId="9"/>
    <dataField name=" Просечни проценат успешности" fld="12" baseField="0" baseItem="0" numFmtId="9"/>
  </dataFields>
  <formats count="13">
    <format dxfId="40">
      <pivotArea outline="0" collapsedLevelsAreSubtotals="1" fieldPosition="0"/>
    </format>
    <format dxfId="39">
      <pivotArea outline="0" collapsedLevelsAreSubtotals="1" fieldPosition="0"/>
    </format>
    <format dxfId="38">
      <pivotArea dataOnly="0" labelOnly="1" outline="0" fieldPosition="0">
        <references count="1">
          <reference field="4294967294" count="10">
            <x v="0"/>
            <x v="1"/>
            <x v="2"/>
            <x v="3"/>
            <x v="4"/>
            <x v="5"/>
            <x v="6"/>
            <x v="7"/>
            <x v="8"/>
            <x v="9"/>
          </reference>
        </references>
      </pivotArea>
    </format>
    <format dxfId="37">
      <pivotArea field="0" type="button" dataOnly="0" labelOnly="1" outline="0" axis="axisRow" fieldPosition="0"/>
    </format>
    <format dxfId="36">
      <pivotArea dataOnly="0" labelOnly="1" outline="0" fieldPosition="0">
        <references count="1">
          <reference field="4294967294" count="10">
            <x v="0"/>
            <x v="1"/>
            <x v="2"/>
            <x v="3"/>
            <x v="4"/>
            <x v="5"/>
            <x v="6"/>
            <x v="7"/>
            <x v="8"/>
            <x v="9"/>
          </reference>
        </references>
      </pivotArea>
    </format>
    <format dxfId="35">
      <pivotArea field="0" type="button" dataOnly="0" labelOnly="1" outline="0" axis="axisRow" fieldPosition="0"/>
    </format>
    <format dxfId="34">
      <pivotArea dataOnly="0" labelOnly="1" outline="0" fieldPosition="0">
        <references count="1">
          <reference field="4294967294" count="10">
            <x v="0"/>
            <x v="1"/>
            <x v="2"/>
            <x v="3"/>
            <x v="4"/>
            <x v="5"/>
            <x v="6"/>
            <x v="7"/>
            <x v="8"/>
            <x v="9"/>
          </reference>
        </references>
      </pivotArea>
    </format>
    <format dxfId="33">
      <pivotArea type="all" dataOnly="0" outline="0" fieldPosition="0"/>
    </format>
    <format dxfId="32">
      <pivotArea dataOnly="0" labelOnly="1" fieldPosition="0">
        <references count="1">
          <reference field="0" count="0"/>
        </references>
      </pivotArea>
    </format>
    <format dxfId="31">
      <pivotArea outline="0" collapsedLevelsAreSubtotals="1" fieldPosition="0">
        <references count="1">
          <reference field="4294967294" count="1" selected="0">
            <x v="2"/>
          </reference>
        </references>
      </pivotArea>
    </format>
    <format dxfId="30">
      <pivotArea outline="0" collapsedLevelsAreSubtotals="1" fieldPosition="0">
        <references count="1">
          <reference field="4294967294" count="1" selected="0">
            <x v="4"/>
          </reference>
        </references>
      </pivotArea>
    </format>
    <format dxfId="29">
      <pivotArea outline="0" collapsedLevelsAreSubtotals="1" fieldPosition="0">
        <references count="1">
          <reference field="4294967294" count="1" selected="0">
            <x v="6"/>
          </reference>
        </references>
      </pivotArea>
    </format>
    <format dxfId="28">
      <pivotArea outline="0" collapsedLevelsAreSubtotals="1" fieldPosition="0">
        <references count="1">
          <reference field="4294967294" count="2" selected="0">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3"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Локална самоуправа">
  <location ref="N18:S153" firstHeaderRow="0" firstDataRow="1" firstDataCol="1"/>
  <pivotFields count="7">
    <pivotField axis="axisRow" showAll="0">
      <items count="135">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109"/>
        <item sd="0" x="94"/>
        <item sd="0" x="95"/>
        <item sd="0" x="96"/>
        <item sd="0" x="97"/>
        <item sd="0" x="98"/>
        <item sd="0" x="99"/>
        <item sd="0" x="100"/>
        <item sd="0" x="101"/>
        <item sd="0" x="102"/>
        <item sd="0" x="103"/>
        <item sd="0" x="104"/>
        <item sd="0" x="105"/>
        <item sd="0" x="106"/>
        <item sd="0" x="107"/>
        <item sd="0" x="108"/>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t="default" sd="0"/>
      </items>
    </pivotField>
    <pivotField axis="axisRow" showAll="0">
      <items count="7">
        <item x="5"/>
        <item x="2"/>
        <item x="3"/>
        <item x="0"/>
        <item x="4"/>
        <item x="1"/>
        <item t="default"/>
      </items>
    </pivotField>
    <pivotField dataField="1" showAll="0"/>
    <pivotField dataField="1" showAll="0"/>
    <pivotField dataField="1" showAll="0"/>
    <pivotField dataField="1" showAll="0"/>
    <pivotField dataField="1" showAll="0"/>
  </pivotFields>
  <rowFields count="2">
    <field x="0"/>
    <field x="1"/>
  </rowFields>
  <rowItems count="1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9">
    <format dxfId="8">
      <pivotArea field="0" type="button" dataOnly="0" labelOnly="1" outline="0" axis="axisRow" fieldPosition="0"/>
    </format>
    <format dxfId="7">
      <pivotArea field="0" type="button" dataOnly="0" labelOnly="1" outline="0" axis="axisRow" fieldPosition="0"/>
    </format>
    <format dxfId="6">
      <pivotArea field="0" type="button" dataOnly="0" labelOnly="1" outline="0" axis="axisRow" fieldPosition="0"/>
    </format>
    <format dxfId="5">
      <pivotArea dataOnly="0" labelOnly="1" outline="0" fieldPosition="0">
        <references count="1">
          <reference field="4294967294" count="5">
            <x v="0"/>
            <x v="1"/>
            <x v="2"/>
            <x v="3"/>
            <x v="4"/>
          </reference>
        </references>
      </pivotArea>
    </format>
    <format dxfId="4">
      <pivotArea type="all" dataOnly="0" outline="0" fieldPosition="0"/>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 dxfId="1">
      <pivotArea outline="0" collapsedLevelsAreSubtotals="1"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Локална самоуправа">
  <location ref="B18:L155" firstHeaderRow="0" firstDataRow="1" firstDataCol="1"/>
  <pivotFields count="12">
    <pivotField axis="axisRow" showAll="0">
      <items count="13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t="default" sd="0"/>
      </items>
    </pivotField>
    <pivotField axis="axisRow" showAll="0">
      <items count="19">
        <item x="14"/>
        <item x="11"/>
        <item x="0"/>
        <item x="17"/>
        <item x="15"/>
        <item x="12"/>
        <item x="13"/>
        <item x="1"/>
        <item x="2"/>
        <item x="3"/>
        <item x="16"/>
        <item x="4"/>
        <item x="5"/>
        <item x="6"/>
        <item x="7"/>
        <item x="8"/>
        <item x="9"/>
        <item x="10"/>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1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  Учешће решених захтева" fld="7" baseField="0" baseItem="0"/>
    <dataField name="Број позитивно решених захтева" fld="4" baseField="0" baseItem="0"/>
    <dataField name="  Учешће позитивно решених захтева" fld="8" baseField="0" baseItem="0"/>
    <dataField name="Број негативно решених захтева" fld="5" baseField="0" baseItem="0"/>
    <dataField name="  Учешће негативно решених захтева" fld="9" baseField="0" baseItem="0"/>
    <dataField name="Број обустављених захтева" fld="6" baseField="0" baseItem="0"/>
    <dataField name="  Учешће захтева чија је обрада у току" fld="10" baseField="0" baseItem="0"/>
    <dataField name="  Просечни проценат успешности" fld="11" baseField="0" baseItem="0"/>
  </dataFields>
  <formats count="9">
    <format dxfId="17">
      <pivotArea field="0" type="button" dataOnly="0" labelOnly="1" outline="0" axis="axisRow" fieldPosition="0"/>
    </format>
    <format dxfId="16">
      <pivotArea field="0" type="button" dataOnly="0" labelOnly="1" outline="0" axis="axisRow" fieldPosition="0"/>
    </format>
    <format dxfId="15">
      <pivotArea field="0" type="button" dataOnly="0" labelOnly="1" outline="0" axis="axisRow" fieldPosition="0"/>
    </format>
    <format dxfId="14">
      <pivotArea dataOnly="0" labelOnly="1" outline="0" fieldPosition="0">
        <references count="1">
          <reference field="4294967294" count="10">
            <x v="0"/>
            <x v="1"/>
            <x v="2"/>
            <x v="3"/>
            <x v="4"/>
            <x v="5"/>
            <x v="6"/>
            <x v="7"/>
            <x v="8"/>
            <x v="9"/>
          </reference>
        </references>
      </pivotArea>
    </format>
    <format dxfId="13">
      <pivotArea type="all" dataOnly="0" outline="0" fieldPosition="0"/>
    </format>
    <format dxfId="12">
      <pivotArea outline="0" collapsedLevelsAreSubtotals="1" fieldPosition="0"/>
    </format>
    <format dxfId="11">
      <pivotArea dataOnly="0" labelOnly="1" outline="0" fieldPosition="0">
        <references count="1">
          <reference field="4294967294" count="10">
            <x v="0"/>
            <x v="1"/>
            <x v="2"/>
            <x v="3"/>
            <x v="4"/>
            <x v="5"/>
            <x v="6"/>
            <x v="7"/>
            <x v="8"/>
            <x v="9"/>
          </reference>
        </references>
      </pivotArea>
    </format>
    <format dxfId="10">
      <pivotArea outline="0" collapsedLevelsAreSubtotals="1" fieldPosition="0"/>
    </format>
    <format dxfId="9">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dlezniOrgan" sourceName="NadlezniOrgan">
  <pivotTables>
    <pivotTable tabId="7" name="PivotTable9"/>
  </pivotTables>
  <data>
    <tabular pivotCacheId="1">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Надлежни_орган" sourceName="Надлежни орган">
  <pivotTables>
    <pivotTable tabId="7" name="PivotTable10"/>
  </pivotTables>
  <data>
    <tabular pivotCacheId="2">
      <items count="26">
        <i x="25" s="1"/>
        <i x="0" s="1"/>
        <i x="1" s="1"/>
        <i x="2" s="1"/>
        <i x="3" s="1"/>
        <i x="4" s="1"/>
        <i x="5" s="1"/>
        <i x="6" s="1"/>
        <i x="7" s="1"/>
        <i x="8" s="1"/>
        <i x="9" s="1"/>
        <i x="10" s="1"/>
        <i x="11" s="1"/>
        <i x="12" s="1"/>
        <i x="13" s="1"/>
        <i x="14" s="1"/>
        <i x="15" s="1"/>
        <i x="16" s="1"/>
        <i x="17" s="1"/>
        <i x="18" s="1"/>
        <i x="19" s="1"/>
        <i x="20" s="1"/>
        <i x="21" s="1"/>
        <i x="22" s="1"/>
        <i x="23" s="1"/>
        <i x="2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adlezniOrgan1" sourceName="NadlezniOrgan">
  <pivotTables>
    <pivotTable tabId="11" name="PivotTable1"/>
  </pivotTables>
  <data>
    <tabular pivotCacheId="3">
      <items count="1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Надлежни_орган1" sourceName="Надлежни орган">
  <pivotTables>
    <pivotTable tabId="11" name="PivotTable2"/>
  </pivotTables>
  <data>
    <tabular pivotCacheId="4">
      <items count="13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109" s="1"/>
        <i x="94" s="1"/>
        <i x="95" s="1"/>
        <i x="96" s="1"/>
        <i x="97" s="1"/>
        <i x="98" s="1"/>
        <i x="99" s="1"/>
        <i x="100" s="1"/>
        <i x="101" s="1"/>
        <i x="102" s="1"/>
        <i x="103" s="1"/>
        <i x="104" s="1"/>
        <i x="105" s="1"/>
        <i x="106" s="1"/>
        <i x="107" s="1"/>
        <i x="108" s="1"/>
        <i x="110" s="1"/>
        <i x="111" s="1"/>
        <i x="112" s="1"/>
        <i x="113" s="1"/>
        <i x="114" s="1"/>
        <i x="115" s="1"/>
        <i x="116" s="1"/>
        <i x="117" s="1"/>
        <i x="118" s="1"/>
        <i x="119" s="1"/>
        <i x="120" s="1"/>
        <i x="121" s="1"/>
        <i x="122" s="1"/>
        <i x="123" s="1"/>
        <i x="124" s="1"/>
        <i x="125" s="1"/>
        <i x="126" s="1"/>
        <i x="127" s="1"/>
        <i x="128" s="1"/>
        <i x="129" s="1"/>
        <i x="130" s="1"/>
        <i x="131" s="1"/>
        <i x="132" s="1"/>
        <i x="13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dlezniOrgan" cache="Slicer_NadlezniOrgan" caption="Надлежни орган - оригинални захтеви" rowHeight="241300"/>
  <slicer name="Надлежни орган" cache="Slicer_Надлежни_орган" caption="Надлежни орган - усаглашени захтеви"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NadlezniOrgan 1" cache="Slicer_NadlezniOrgan1" caption="Надлежни орган - оригинални захтеви" rowHeight="241300"/>
  <slicer name="Надлежни орган 1" cache="Slicer_Надлежни_орган1" caption="Надлежни орган - усаглашени захтеви"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
  <sheetViews>
    <sheetView tabSelected="1" zoomScale="80" zoomScaleNormal="80" workbookViewId="0">
      <selection activeCell="A5" sqref="A5"/>
    </sheetView>
  </sheetViews>
  <sheetFormatPr defaultRowHeight="15" x14ac:dyDescent="0.25"/>
  <sheetData>
    <row r="1" spans="2:25" x14ac:dyDescent="0.25">
      <c r="B1" s="80" t="s">
        <v>268</v>
      </c>
      <c r="C1" s="82"/>
      <c r="D1" s="82"/>
      <c r="E1" s="82"/>
      <c r="F1" s="82"/>
      <c r="G1" s="82"/>
      <c r="H1" s="82"/>
      <c r="I1" s="82"/>
      <c r="J1" s="82"/>
      <c r="K1" s="82"/>
      <c r="L1" s="82"/>
      <c r="M1" s="82"/>
      <c r="N1" s="82"/>
      <c r="O1" s="82"/>
      <c r="P1" s="82"/>
      <c r="Q1" s="82"/>
      <c r="R1" s="82"/>
      <c r="S1" s="82"/>
      <c r="T1" s="82"/>
      <c r="U1" s="82"/>
      <c r="V1" s="82"/>
      <c r="W1" s="82"/>
      <c r="X1" s="82"/>
      <c r="Y1" s="83"/>
    </row>
    <row r="2" spans="2:25" x14ac:dyDescent="0.25">
      <c r="B2" s="84"/>
      <c r="C2" s="85"/>
      <c r="D2" s="85"/>
      <c r="E2" s="85"/>
      <c r="F2" s="85"/>
      <c r="G2" s="85"/>
      <c r="H2" s="85"/>
      <c r="I2" s="85"/>
      <c r="J2" s="85"/>
      <c r="K2" s="85"/>
      <c r="L2" s="85"/>
      <c r="M2" s="85"/>
      <c r="N2" s="85"/>
      <c r="O2" s="85"/>
      <c r="P2" s="85"/>
      <c r="Q2" s="85"/>
      <c r="R2" s="85"/>
      <c r="S2" s="85"/>
      <c r="T2" s="85"/>
      <c r="U2" s="85"/>
      <c r="V2" s="85"/>
      <c r="W2" s="85"/>
      <c r="X2" s="85"/>
      <c r="Y2" s="86"/>
    </row>
    <row r="3" spans="2:25" ht="19.5" x14ac:dyDescent="0.25">
      <c r="B3" s="81" t="s">
        <v>272</v>
      </c>
      <c r="C3" s="81"/>
      <c r="D3" s="81"/>
      <c r="E3" s="81"/>
      <c r="F3" s="81"/>
      <c r="G3" s="81"/>
      <c r="H3" s="81"/>
      <c r="I3" s="81"/>
      <c r="J3" s="81"/>
      <c r="K3" s="81"/>
      <c r="L3" s="81"/>
      <c r="M3" s="81"/>
      <c r="N3" s="81"/>
      <c r="O3" s="81"/>
      <c r="P3" s="81"/>
      <c r="Q3" s="81"/>
      <c r="R3" s="81"/>
      <c r="S3" s="81"/>
      <c r="T3" s="81"/>
      <c r="U3" s="81"/>
      <c r="V3" s="81"/>
      <c r="W3" s="81"/>
      <c r="X3" s="81"/>
      <c r="Y3" s="81"/>
    </row>
  </sheetData>
  <mergeCells count="2">
    <mergeCell ref="B1:Y2"/>
    <mergeCell ref="B3:Y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2"/>
  <sheetViews>
    <sheetView workbookViewId="0">
      <selection activeCell="B12" sqref="B12"/>
    </sheetView>
  </sheetViews>
  <sheetFormatPr defaultRowHeight="15" x14ac:dyDescent="0.25"/>
  <cols>
    <col min="2" max="2" width="66.42578125" customWidth="1"/>
    <col min="3" max="7" width="16.5703125" customWidth="1"/>
  </cols>
  <sheetData>
    <row r="1" spans="2:7" ht="15.75" x14ac:dyDescent="0.25">
      <c r="B1" s="75" t="s">
        <v>268</v>
      </c>
      <c r="C1" s="75"/>
      <c r="D1" s="75"/>
      <c r="E1" s="75"/>
      <c r="F1" s="75"/>
      <c r="G1" s="75"/>
    </row>
    <row r="3" spans="2:7" x14ac:dyDescent="0.25">
      <c r="B3" t="s">
        <v>208</v>
      </c>
    </row>
    <row r="4" spans="2:7" ht="45" x14ac:dyDescent="0.25">
      <c r="B4" s="8" t="s">
        <v>201</v>
      </c>
      <c r="C4" s="8" t="s">
        <v>209</v>
      </c>
      <c r="D4" s="8" t="s">
        <v>210</v>
      </c>
      <c r="E4" s="8" t="s">
        <v>211</v>
      </c>
      <c r="F4" s="8" t="s">
        <v>212</v>
      </c>
      <c r="G4" s="8" t="s">
        <v>213</v>
      </c>
    </row>
    <row r="5" spans="2:7" x14ac:dyDescent="0.25">
      <c r="B5" s="6" t="s">
        <v>200</v>
      </c>
      <c r="C5" s="9">
        <v>3</v>
      </c>
      <c r="D5" s="9">
        <v>0</v>
      </c>
      <c r="E5" s="9">
        <v>0</v>
      </c>
      <c r="F5" s="9">
        <v>0</v>
      </c>
      <c r="G5" s="9">
        <v>0</v>
      </c>
    </row>
    <row r="6" spans="2:7" x14ac:dyDescent="0.25">
      <c r="B6" s="6" t="s">
        <v>105</v>
      </c>
      <c r="C6" s="9">
        <v>7</v>
      </c>
      <c r="D6" s="9">
        <v>0</v>
      </c>
      <c r="E6" s="9">
        <v>0</v>
      </c>
      <c r="F6" s="9">
        <v>0</v>
      </c>
      <c r="G6" s="9">
        <v>1</v>
      </c>
    </row>
    <row r="7" spans="2:7" x14ac:dyDescent="0.25">
      <c r="B7" s="6" t="s">
        <v>35</v>
      </c>
      <c r="C7" s="9">
        <v>11</v>
      </c>
      <c r="D7" s="9">
        <v>0</v>
      </c>
      <c r="E7" s="9">
        <v>0</v>
      </c>
      <c r="F7" s="9">
        <v>0</v>
      </c>
      <c r="G7" s="9">
        <v>0</v>
      </c>
    </row>
    <row r="8" spans="2:7" x14ac:dyDescent="0.25">
      <c r="B8" s="6" t="s">
        <v>7</v>
      </c>
      <c r="C8" s="9">
        <v>11</v>
      </c>
      <c r="D8" s="9">
        <v>11</v>
      </c>
      <c r="E8" s="9">
        <v>6</v>
      </c>
      <c r="F8" s="9">
        <v>5</v>
      </c>
      <c r="G8" s="9">
        <v>0</v>
      </c>
    </row>
    <row r="9" spans="2:7" x14ac:dyDescent="0.25">
      <c r="B9" s="6" t="s">
        <v>1</v>
      </c>
      <c r="C9" s="9">
        <v>12</v>
      </c>
      <c r="D9" s="9">
        <v>11</v>
      </c>
      <c r="E9" s="9">
        <v>8</v>
      </c>
      <c r="F9" s="9">
        <v>3</v>
      </c>
      <c r="G9" s="9">
        <v>1</v>
      </c>
    </row>
    <row r="10" spans="2:7" x14ac:dyDescent="0.25">
      <c r="B10" s="6" t="s">
        <v>199</v>
      </c>
      <c r="C10" s="9">
        <v>63</v>
      </c>
      <c r="D10" s="9">
        <v>48</v>
      </c>
      <c r="E10" s="9">
        <v>34</v>
      </c>
      <c r="F10" s="9">
        <v>14</v>
      </c>
      <c r="G10" s="9">
        <v>0</v>
      </c>
    </row>
    <row r="11" spans="2:7" x14ac:dyDescent="0.25">
      <c r="B11" s="6" t="s">
        <v>4</v>
      </c>
      <c r="C11" s="9">
        <v>156</v>
      </c>
      <c r="D11" s="9">
        <v>0</v>
      </c>
      <c r="E11" s="9">
        <v>0</v>
      </c>
      <c r="F11" s="9">
        <v>0</v>
      </c>
      <c r="G11" s="9">
        <v>0</v>
      </c>
    </row>
    <row r="12" spans="2:7" x14ac:dyDescent="0.25">
      <c r="B12" s="6" t="s">
        <v>2</v>
      </c>
      <c r="C12" s="9">
        <v>1137</v>
      </c>
      <c r="D12" s="9">
        <v>943</v>
      </c>
      <c r="E12" s="9">
        <v>817</v>
      </c>
      <c r="F12" s="9">
        <v>126</v>
      </c>
      <c r="G12" s="9">
        <v>1</v>
      </c>
    </row>
    <row r="13" spans="2:7" x14ac:dyDescent="0.25">
      <c r="B13" s="6" t="s">
        <v>17</v>
      </c>
      <c r="C13" s="9">
        <v>1597</v>
      </c>
      <c r="D13" s="9">
        <v>1456</v>
      </c>
      <c r="E13" s="9">
        <v>1290</v>
      </c>
      <c r="F13" s="9">
        <v>166</v>
      </c>
      <c r="G13" s="9">
        <v>1</v>
      </c>
    </row>
    <row r="14" spans="2:7" x14ac:dyDescent="0.25">
      <c r="B14" s="6" t="s">
        <v>15</v>
      </c>
      <c r="C14" s="9">
        <v>1683</v>
      </c>
      <c r="D14" s="9">
        <v>1325</v>
      </c>
      <c r="E14" s="9">
        <v>982</v>
      </c>
      <c r="F14" s="9">
        <v>343</v>
      </c>
      <c r="G14" s="9">
        <v>33</v>
      </c>
    </row>
    <row r="15" spans="2:7" x14ac:dyDescent="0.25">
      <c r="B15" s="6" t="s">
        <v>16</v>
      </c>
      <c r="C15" s="9">
        <v>3556</v>
      </c>
      <c r="D15" s="9">
        <v>3239</v>
      </c>
      <c r="E15" s="9">
        <v>2354</v>
      </c>
      <c r="F15" s="9">
        <v>885</v>
      </c>
      <c r="G15" s="9">
        <v>10</v>
      </c>
    </row>
    <row r="16" spans="2:7" x14ac:dyDescent="0.25">
      <c r="B16" s="6" t="s">
        <v>185</v>
      </c>
      <c r="C16" s="9">
        <v>3692</v>
      </c>
      <c r="D16" s="9">
        <v>3181</v>
      </c>
      <c r="E16" s="9">
        <v>2889</v>
      </c>
      <c r="F16" s="9">
        <v>292</v>
      </c>
      <c r="G16" s="9">
        <v>10</v>
      </c>
    </row>
    <row r="17" spans="2:7" x14ac:dyDescent="0.25">
      <c r="B17" s="6" t="s">
        <v>9</v>
      </c>
      <c r="C17" s="9">
        <v>5920</v>
      </c>
      <c r="D17" s="9">
        <v>5419</v>
      </c>
      <c r="E17" s="9">
        <v>4431</v>
      </c>
      <c r="F17" s="9">
        <v>988</v>
      </c>
      <c r="G17" s="9">
        <v>19</v>
      </c>
    </row>
    <row r="18" spans="2:7" x14ac:dyDescent="0.25">
      <c r="B18" s="6" t="s">
        <v>14</v>
      </c>
      <c r="C18" s="9">
        <v>5933</v>
      </c>
      <c r="D18" s="9">
        <v>5668</v>
      </c>
      <c r="E18" s="9">
        <v>5592</v>
      </c>
      <c r="F18" s="9">
        <v>76</v>
      </c>
      <c r="G18" s="9">
        <v>8</v>
      </c>
    </row>
    <row r="19" spans="2:7" x14ac:dyDescent="0.25">
      <c r="B19" s="6" t="s">
        <v>197</v>
      </c>
      <c r="C19" s="9">
        <v>8926</v>
      </c>
      <c r="D19" s="9">
        <v>8252</v>
      </c>
      <c r="E19" s="9">
        <v>6537</v>
      </c>
      <c r="F19" s="9">
        <v>1715</v>
      </c>
      <c r="G19" s="9">
        <v>59</v>
      </c>
    </row>
    <row r="20" spans="2:7" x14ac:dyDescent="0.25">
      <c r="B20" s="6" t="s">
        <v>18</v>
      </c>
      <c r="C20" s="9">
        <v>11843</v>
      </c>
      <c r="D20" s="9">
        <v>11626</v>
      </c>
      <c r="E20" s="9">
        <v>9836</v>
      </c>
      <c r="F20" s="9">
        <v>1790</v>
      </c>
      <c r="G20" s="9">
        <v>8</v>
      </c>
    </row>
    <row r="21" spans="2:7" x14ac:dyDescent="0.25">
      <c r="B21" s="6" t="s">
        <v>196</v>
      </c>
      <c r="C21" s="9">
        <v>13904</v>
      </c>
      <c r="D21" s="9">
        <v>13150</v>
      </c>
      <c r="E21" s="9">
        <v>10405</v>
      </c>
      <c r="F21" s="9">
        <v>2745</v>
      </c>
      <c r="G21" s="9">
        <v>50</v>
      </c>
    </row>
    <row r="22" spans="2:7" x14ac:dyDescent="0.25">
      <c r="B22" s="6" t="s">
        <v>198</v>
      </c>
      <c r="C22" s="9">
        <v>14448</v>
      </c>
      <c r="D22" s="9">
        <v>12143</v>
      </c>
      <c r="E22" s="9">
        <v>9802</v>
      </c>
      <c r="F22" s="9">
        <v>2341</v>
      </c>
      <c r="G22" s="9">
        <v>97</v>
      </c>
    </row>
    <row r="23" spans="2:7" x14ac:dyDescent="0.25">
      <c r="B23" s="10" t="s">
        <v>214</v>
      </c>
      <c r="C23" s="10">
        <f>SUM(C5:C22)</f>
        <v>72902</v>
      </c>
      <c r="D23" s="10">
        <f t="shared" ref="D23:G23" si="0">SUM(D5:D22)</f>
        <v>66472</v>
      </c>
      <c r="E23" s="10">
        <f t="shared" si="0"/>
        <v>54983</v>
      </c>
      <c r="F23" s="10">
        <f t="shared" si="0"/>
        <v>11489</v>
      </c>
      <c r="G23" s="10">
        <f t="shared" si="0"/>
        <v>298</v>
      </c>
    </row>
    <row r="25" spans="2:7" x14ac:dyDescent="0.25">
      <c r="B25" t="s">
        <v>267</v>
      </c>
    </row>
    <row r="26" spans="2:7" ht="45" x14ac:dyDescent="0.25">
      <c r="B26" s="8" t="s">
        <v>215</v>
      </c>
      <c r="C26" s="8" t="s">
        <v>209</v>
      </c>
      <c r="D26" s="8" t="s">
        <v>210</v>
      </c>
      <c r="E26" s="8" t="s">
        <v>211</v>
      </c>
      <c r="F26" s="8" t="s">
        <v>212</v>
      </c>
      <c r="G26" s="8" t="s">
        <v>213</v>
      </c>
    </row>
    <row r="27" spans="2:7" x14ac:dyDescent="0.25">
      <c r="B27" s="6" t="s">
        <v>3</v>
      </c>
      <c r="C27" s="9">
        <v>82</v>
      </c>
      <c r="D27" s="9">
        <v>56</v>
      </c>
      <c r="E27" s="9">
        <v>43</v>
      </c>
      <c r="F27" s="9">
        <v>13</v>
      </c>
      <c r="G27" s="9">
        <v>0</v>
      </c>
    </row>
    <row r="28" spans="2:7" x14ac:dyDescent="0.25">
      <c r="B28" s="6" t="s">
        <v>19</v>
      </c>
      <c r="C28" s="9">
        <v>1717</v>
      </c>
      <c r="D28" s="9">
        <v>1622</v>
      </c>
      <c r="E28" s="9">
        <v>1262</v>
      </c>
      <c r="F28" s="9">
        <v>360</v>
      </c>
      <c r="G28" s="9">
        <v>6</v>
      </c>
    </row>
    <row r="29" spans="2:7" x14ac:dyDescent="0.25">
      <c r="B29" s="6" t="s">
        <v>182</v>
      </c>
      <c r="C29" s="9">
        <v>2458</v>
      </c>
      <c r="D29" s="9">
        <v>2336</v>
      </c>
      <c r="E29" s="9">
        <v>1782</v>
      </c>
      <c r="F29" s="9">
        <v>554</v>
      </c>
      <c r="G29" s="9">
        <v>17</v>
      </c>
    </row>
    <row r="30" spans="2:7" x14ac:dyDescent="0.25">
      <c r="B30" s="6" t="s">
        <v>183</v>
      </c>
      <c r="C30" s="9">
        <v>3840</v>
      </c>
      <c r="D30" s="9">
        <v>3320</v>
      </c>
      <c r="E30" s="9">
        <v>2488</v>
      </c>
      <c r="F30" s="9">
        <v>832</v>
      </c>
      <c r="G30" s="9">
        <v>24</v>
      </c>
    </row>
    <row r="31" spans="2:7" x14ac:dyDescent="0.25">
      <c r="B31" s="6" t="s">
        <v>190</v>
      </c>
      <c r="C31" s="9">
        <v>10</v>
      </c>
      <c r="D31" s="9">
        <v>10</v>
      </c>
      <c r="E31" s="9">
        <v>8</v>
      </c>
      <c r="F31" s="9">
        <v>2</v>
      </c>
      <c r="G31" s="9">
        <v>0</v>
      </c>
    </row>
    <row r="32" spans="2:7" x14ac:dyDescent="0.25">
      <c r="B32" s="6" t="s">
        <v>184</v>
      </c>
      <c r="C32" s="9">
        <v>2919</v>
      </c>
      <c r="D32" s="9">
        <v>2773</v>
      </c>
      <c r="E32" s="9">
        <v>2221</v>
      </c>
      <c r="F32" s="9">
        <v>552</v>
      </c>
      <c r="G32" s="9">
        <v>8</v>
      </c>
    </row>
    <row r="33" spans="2:8" x14ac:dyDescent="0.25">
      <c r="B33" s="10" t="s">
        <v>214</v>
      </c>
      <c r="C33" s="10">
        <f>SUM(C27:C32)</f>
        <v>11026</v>
      </c>
      <c r="D33" s="10">
        <f t="shared" ref="D33:G33" si="1">SUM(D27:D32)</f>
        <v>10117</v>
      </c>
      <c r="E33" s="10">
        <f t="shared" si="1"/>
        <v>7804</v>
      </c>
      <c r="F33" s="10">
        <f t="shared" si="1"/>
        <v>2313</v>
      </c>
      <c r="G33" s="10">
        <f t="shared" si="1"/>
        <v>55</v>
      </c>
    </row>
    <row r="34" spans="2:8" x14ac:dyDescent="0.25">
      <c r="D34" s="11"/>
      <c r="E34" s="11"/>
      <c r="F34" s="11"/>
      <c r="G34" s="11"/>
      <c r="H34" s="11"/>
    </row>
    <row r="35" spans="2:8" x14ac:dyDescent="0.25">
      <c r="B35" t="s">
        <v>207</v>
      </c>
    </row>
    <row r="36" spans="2:8" ht="52.5" customHeight="1" x14ac:dyDescent="0.25">
      <c r="B36" s="8" t="s">
        <v>201</v>
      </c>
      <c r="C36" s="8" t="s">
        <v>209</v>
      </c>
      <c r="D36" s="8" t="s">
        <v>210</v>
      </c>
      <c r="E36" s="8" t="s">
        <v>211</v>
      </c>
      <c r="F36" s="8" t="s">
        <v>212</v>
      </c>
      <c r="G36" s="8" t="s">
        <v>213</v>
      </c>
    </row>
    <row r="37" spans="2:8" x14ac:dyDescent="0.25">
      <c r="B37" s="6" t="s">
        <v>1</v>
      </c>
      <c r="C37" s="9">
        <v>12</v>
      </c>
      <c r="D37" s="9">
        <v>11</v>
      </c>
      <c r="E37" s="9">
        <v>8</v>
      </c>
      <c r="F37" s="9">
        <v>3</v>
      </c>
      <c r="G37" s="9">
        <v>1</v>
      </c>
    </row>
    <row r="38" spans="2:8" x14ac:dyDescent="0.25">
      <c r="B38" s="6" t="s">
        <v>2</v>
      </c>
      <c r="C38" s="9">
        <v>1137</v>
      </c>
      <c r="D38" s="9">
        <v>969</v>
      </c>
      <c r="E38" s="9">
        <v>774</v>
      </c>
      <c r="F38" s="9">
        <v>195</v>
      </c>
      <c r="G38" s="9">
        <v>1</v>
      </c>
    </row>
    <row r="39" spans="2:8" x14ac:dyDescent="0.25">
      <c r="B39" s="6" t="s">
        <v>105</v>
      </c>
      <c r="C39" s="9">
        <v>7</v>
      </c>
      <c r="D39" s="9">
        <v>0</v>
      </c>
      <c r="E39" s="9">
        <v>0</v>
      </c>
      <c r="F39" s="9">
        <v>0</v>
      </c>
      <c r="G39" s="9">
        <v>1</v>
      </c>
    </row>
    <row r="40" spans="2:8" x14ac:dyDescent="0.25">
      <c r="B40" s="6" t="s">
        <v>35</v>
      </c>
      <c r="C40" s="9">
        <v>11</v>
      </c>
      <c r="D40" s="9">
        <v>0</v>
      </c>
      <c r="E40" s="9">
        <v>0</v>
      </c>
      <c r="F40" s="9">
        <v>0</v>
      </c>
      <c r="G40" s="9">
        <v>0</v>
      </c>
    </row>
    <row r="41" spans="2:8" x14ac:dyDescent="0.25">
      <c r="B41" s="6" t="s">
        <v>200</v>
      </c>
      <c r="C41" s="9">
        <v>3</v>
      </c>
      <c r="D41" s="9">
        <v>0</v>
      </c>
      <c r="E41" s="9">
        <v>0</v>
      </c>
      <c r="F41" s="9">
        <v>0</v>
      </c>
      <c r="G41" s="9">
        <v>0</v>
      </c>
    </row>
    <row r="42" spans="2:8" x14ac:dyDescent="0.25">
      <c r="B42" s="6" t="s">
        <v>4</v>
      </c>
      <c r="C42" s="9">
        <v>156</v>
      </c>
      <c r="D42" s="9">
        <v>0</v>
      </c>
      <c r="E42" s="9">
        <v>0</v>
      </c>
      <c r="F42" s="9">
        <v>0</v>
      </c>
      <c r="G42" s="9">
        <v>0</v>
      </c>
    </row>
    <row r="43" spans="2:8" x14ac:dyDescent="0.25">
      <c r="B43" s="6" t="s">
        <v>5</v>
      </c>
      <c r="C43" s="9">
        <v>7818</v>
      </c>
      <c r="D43" s="9">
        <v>7347</v>
      </c>
      <c r="E43" s="9">
        <v>4115</v>
      </c>
      <c r="F43" s="9">
        <v>3232</v>
      </c>
      <c r="G43" s="9">
        <v>38</v>
      </c>
    </row>
    <row r="44" spans="2:8" x14ac:dyDescent="0.25">
      <c r="B44" s="6" t="s">
        <v>6</v>
      </c>
      <c r="C44" s="9">
        <v>13822</v>
      </c>
      <c r="D44" s="9">
        <v>12122</v>
      </c>
      <c r="E44" s="9">
        <v>6907</v>
      </c>
      <c r="F44" s="9">
        <v>5215</v>
      </c>
      <c r="G44" s="9">
        <v>66</v>
      </c>
    </row>
    <row r="45" spans="2:8" x14ac:dyDescent="0.25">
      <c r="B45" s="6" t="s">
        <v>7</v>
      </c>
      <c r="C45" s="9">
        <v>69</v>
      </c>
      <c r="D45" s="9">
        <v>54</v>
      </c>
      <c r="E45" s="9">
        <v>29</v>
      </c>
      <c r="F45" s="9">
        <v>25</v>
      </c>
      <c r="G45" s="9">
        <v>0</v>
      </c>
    </row>
    <row r="46" spans="2:8" x14ac:dyDescent="0.25">
      <c r="B46" s="6" t="s">
        <v>8</v>
      </c>
      <c r="C46" s="9">
        <v>13741</v>
      </c>
      <c r="D46" s="9">
        <v>13140</v>
      </c>
      <c r="E46" s="9">
        <v>8071</v>
      </c>
      <c r="F46" s="9">
        <v>5069</v>
      </c>
      <c r="G46" s="9">
        <v>40</v>
      </c>
    </row>
    <row r="47" spans="2:8" x14ac:dyDescent="0.25">
      <c r="B47" s="6" t="s">
        <v>9</v>
      </c>
      <c r="C47" s="9">
        <v>5920</v>
      </c>
      <c r="D47" s="9">
        <v>5514</v>
      </c>
      <c r="E47" s="9">
        <v>3169</v>
      </c>
      <c r="F47" s="9">
        <v>2345</v>
      </c>
      <c r="G47" s="9">
        <v>13</v>
      </c>
    </row>
    <row r="48" spans="2:8" x14ac:dyDescent="0.25">
      <c r="B48" s="6" t="s">
        <v>10</v>
      </c>
      <c r="C48" s="9">
        <v>1108</v>
      </c>
      <c r="D48" s="9">
        <v>1027</v>
      </c>
      <c r="E48" s="9">
        <v>639</v>
      </c>
      <c r="F48" s="9">
        <v>388</v>
      </c>
      <c r="G48" s="9">
        <v>4</v>
      </c>
    </row>
    <row r="49" spans="2:7" x14ac:dyDescent="0.25">
      <c r="B49" s="6" t="s">
        <v>11</v>
      </c>
      <c r="C49" s="9">
        <v>626</v>
      </c>
      <c r="D49" s="9">
        <v>541</v>
      </c>
      <c r="E49" s="9">
        <v>407</v>
      </c>
      <c r="F49" s="9">
        <v>134</v>
      </c>
      <c r="G49" s="9">
        <v>7</v>
      </c>
    </row>
    <row r="50" spans="2:7" x14ac:dyDescent="0.25">
      <c r="B50" s="6" t="s">
        <v>12</v>
      </c>
      <c r="C50" s="9">
        <v>5</v>
      </c>
      <c r="D50" s="9">
        <v>5</v>
      </c>
      <c r="E50" s="9">
        <v>4</v>
      </c>
      <c r="F50" s="9">
        <v>1</v>
      </c>
      <c r="G50" s="9">
        <v>0</v>
      </c>
    </row>
    <row r="51" spans="2:7" x14ac:dyDescent="0.25">
      <c r="B51" s="6" t="s">
        <v>13</v>
      </c>
      <c r="C51" s="9">
        <v>163</v>
      </c>
      <c r="D51" s="9">
        <v>156</v>
      </c>
      <c r="E51" s="9">
        <v>113</v>
      </c>
      <c r="F51" s="9">
        <v>43</v>
      </c>
      <c r="G51" s="9">
        <v>2</v>
      </c>
    </row>
    <row r="52" spans="2:7" x14ac:dyDescent="0.25">
      <c r="B52" s="6" t="s">
        <v>14</v>
      </c>
      <c r="C52" s="9">
        <v>5933</v>
      </c>
      <c r="D52" s="9">
        <v>5668</v>
      </c>
      <c r="E52" s="9">
        <v>5592</v>
      </c>
      <c r="F52" s="9">
        <v>76</v>
      </c>
      <c r="G52" s="9">
        <v>8</v>
      </c>
    </row>
    <row r="53" spans="2:7" x14ac:dyDescent="0.25">
      <c r="B53" s="6" t="s">
        <v>15</v>
      </c>
      <c r="C53" s="9">
        <v>1683</v>
      </c>
      <c r="D53" s="9">
        <v>1325</v>
      </c>
      <c r="E53" s="9">
        <v>982</v>
      </c>
      <c r="F53" s="9">
        <v>343</v>
      </c>
      <c r="G53" s="9">
        <v>33</v>
      </c>
    </row>
    <row r="54" spans="2:7" x14ac:dyDescent="0.25">
      <c r="B54" s="6" t="s">
        <v>16</v>
      </c>
      <c r="C54" s="9">
        <v>3556</v>
      </c>
      <c r="D54" s="9">
        <v>3239</v>
      </c>
      <c r="E54" s="9">
        <v>2354</v>
      </c>
      <c r="F54" s="9">
        <v>885</v>
      </c>
      <c r="G54" s="9">
        <v>10</v>
      </c>
    </row>
    <row r="55" spans="2:7" x14ac:dyDescent="0.25">
      <c r="B55" s="6" t="s">
        <v>17</v>
      </c>
      <c r="C55" s="9">
        <v>1597</v>
      </c>
      <c r="D55" s="9">
        <v>1456</v>
      </c>
      <c r="E55" s="9">
        <v>1290</v>
      </c>
      <c r="F55" s="9">
        <v>166</v>
      </c>
      <c r="G55" s="9">
        <v>1</v>
      </c>
    </row>
    <row r="56" spans="2:7" x14ac:dyDescent="0.25">
      <c r="B56" s="6" t="s">
        <v>18</v>
      </c>
      <c r="C56" s="9">
        <v>11843</v>
      </c>
      <c r="D56" s="9">
        <v>11626</v>
      </c>
      <c r="E56" s="9">
        <v>9836</v>
      </c>
      <c r="F56" s="9">
        <v>1790</v>
      </c>
      <c r="G56" s="9">
        <v>8</v>
      </c>
    </row>
    <row r="57" spans="2:7" x14ac:dyDescent="0.25">
      <c r="B57" s="6" t="s">
        <v>185</v>
      </c>
      <c r="C57" s="9">
        <v>3692</v>
      </c>
      <c r="D57" s="9">
        <v>3181</v>
      </c>
      <c r="E57" s="9">
        <v>2889</v>
      </c>
      <c r="F57" s="9">
        <v>292</v>
      </c>
      <c r="G57" s="9">
        <v>10</v>
      </c>
    </row>
    <row r="58" spans="2:7" ht="28.5" customHeight="1" x14ac:dyDescent="0.25">
      <c r="B58" s="10" t="s">
        <v>214</v>
      </c>
      <c r="C58" s="10">
        <f>SUM(C37:C57)</f>
        <v>72902</v>
      </c>
      <c r="D58" s="10">
        <f t="shared" ref="D58:G58" si="2">SUM(D37:D57)</f>
        <v>67381</v>
      </c>
      <c r="E58" s="10">
        <f t="shared" si="2"/>
        <v>47179</v>
      </c>
      <c r="F58" s="10">
        <f t="shared" si="2"/>
        <v>20202</v>
      </c>
      <c r="G58" s="10">
        <f t="shared" si="2"/>
        <v>243</v>
      </c>
    </row>
    <row r="61" spans="2:7" ht="45" x14ac:dyDescent="0.25">
      <c r="C61" s="76" t="s">
        <v>269</v>
      </c>
      <c r="D61" s="76" t="s">
        <v>211</v>
      </c>
      <c r="E61" s="76" t="s">
        <v>212</v>
      </c>
    </row>
    <row r="62" spans="2:7" x14ac:dyDescent="0.25">
      <c r="C62" s="12">
        <f>+D23</f>
        <v>66472</v>
      </c>
      <c r="D62" s="12">
        <f>+E23</f>
        <v>54983</v>
      </c>
      <c r="E62" s="12">
        <f>+F23</f>
        <v>11489</v>
      </c>
    </row>
    <row r="63" spans="2:7" x14ac:dyDescent="0.25">
      <c r="C63" s="18">
        <f>+C62/C23</f>
        <v>0.91179940193684672</v>
      </c>
      <c r="D63" s="18">
        <f>+D62/D23</f>
        <v>0.82716030809965102</v>
      </c>
      <c r="E63" s="18">
        <f>+E62/D23</f>
        <v>0.17283969190034901</v>
      </c>
    </row>
    <row r="64" spans="2:7" x14ac:dyDescent="0.25">
      <c r="C64" s="12"/>
      <c r="D64" s="12"/>
      <c r="E64" s="12"/>
      <c r="F64" s="12"/>
    </row>
    <row r="65" spans="3:6" x14ac:dyDescent="0.25">
      <c r="C65" s="12"/>
      <c r="D65" s="12"/>
      <c r="E65" s="12"/>
      <c r="F65" s="12"/>
    </row>
    <row r="66" spans="3:6" ht="30" x14ac:dyDescent="0.25">
      <c r="C66" s="76" t="s">
        <v>209</v>
      </c>
      <c r="D66" s="76" t="s">
        <v>270</v>
      </c>
      <c r="E66" s="76" t="s">
        <v>226</v>
      </c>
      <c r="F66" s="76" t="s">
        <v>227</v>
      </c>
    </row>
    <row r="67" spans="3:6" x14ac:dyDescent="0.25">
      <c r="C67" s="12">
        <f>+C23</f>
        <v>72902</v>
      </c>
      <c r="D67" s="12">
        <f>+C62</f>
        <v>66472</v>
      </c>
      <c r="E67" s="77">
        <f>+G23</f>
        <v>298</v>
      </c>
      <c r="F67" s="12">
        <f>+C67-D67-E67</f>
        <v>6132</v>
      </c>
    </row>
    <row r="68" spans="3:6" x14ac:dyDescent="0.25">
      <c r="C68" s="18">
        <f>+C67/C67</f>
        <v>1</v>
      </c>
      <c r="D68" s="18">
        <f>+D67/C67</f>
        <v>0.91179940193684672</v>
      </c>
      <c r="E68" s="18">
        <f>+E67/C67</f>
        <v>4.0876793503607581E-3</v>
      </c>
      <c r="F68" s="18">
        <f>+F67/C67</f>
        <v>8.4112918712792514E-2</v>
      </c>
    </row>
    <row r="69" spans="3:6" x14ac:dyDescent="0.25">
      <c r="C69" s="12"/>
      <c r="D69" s="12"/>
      <c r="E69" s="12"/>
      <c r="F69" s="12"/>
    </row>
    <row r="70" spans="3:6" ht="30" x14ac:dyDescent="0.25">
      <c r="C70" s="76" t="s">
        <v>209</v>
      </c>
      <c r="D70" s="12">
        <f>+C67</f>
        <v>72902</v>
      </c>
      <c r="E70" s="78">
        <v>1</v>
      </c>
      <c r="F70" s="79"/>
    </row>
    <row r="71" spans="3:6" ht="60" x14ac:dyDescent="0.25">
      <c r="C71" s="76" t="s">
        <v>271</v>
      </c>
      <c r="D71" s="12">
        <f>+D70-D72</f>
        <v>61876</v>
      </c>
      <c r="E71" s="78">
        <f>+D71/D70</f>
        <v>0.84875586403665193</v>
      </c>
      <c r="F71" s="79"/>
    </row>
    <row r="72" spans="3:6" ht="45" x14ac:dyDescent="0.25">
      <c r="C72" s="76" t="s">
        <v>202</v>
      </c>
      <c r="D72" s="12">
        <f>+C33</f>
        <v>11026</v>
      </c>
      <c r="E72" s="18">
        <f>+D72/D70</f>
        <v>0.15124413596334807</v>
      </c>
      <c r="F72" s="12"/>
    </row>
  </sheetData>
  <autoFilter ref="B4:G23"/>
  <sortState ref="B5:G22">
    <sortCondition ref="C5:C22"/>
  </sortState>
  <mergeCells count="1">
    <mergeCell ref="B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80" zoomScaleNormal="80" workbookViewId="0">
      <selection activeCell="A9" sqref="A9"/>
    </sheetView>
  </sheetViews>
  <sheetFormatPr defaultRowHeight="15" x14ac:dyDescent="0.25"/>
  <cols>
    <col min="2" max="2" width="29" customWidth="1"/>
    <col min="3" max="4" width="13.5703125" style="12" customWidth="1"/>
    <col min="5" max="5" width="13.5703125" style="18" customWidth="1"/>
    <col min="6" max="6" width="13.5703125" style="12" customWidth="1"/>
    <col min="7" max="7" width="13.5703125" style="18" customWidth="1"/>
    <col min="8" max="8" width="13.5703125" style="12" customWidth="1"/>
    <col min="9" max="9" width="13.5703125" style="18" customWidth="1"/>
    <col min="10" max="10" width="13.5703125" style="12" customWidth="1"/>
    <col min="11" max="11" width="13.5703125" style="18" customWidth="1"/>
    <col min="12" max="12" width="13.5703125" style="12" customWidth="1"/>
    <col min="13" max="13" width="19.7109375" style="18" customWidth="1"/>
    <col min="14" max="14" width="13.5703125" style="18" customWidth="1"/>
  </cols>
  <sheetData>
    <row r="2" spans="2:14" ht="15" customHeight="1" x14ac:dyDescent="0.25">
      <c r="B2" s="55" t="s">
        <v>224</v>
      </c>
      <c r="C2" s="55"/>
      <c r="D2" s="55"/>
      <c r="E2" s="55"/>
      <c r="F2" s="55"/>
      <c r="G2" s="55"/>
      <c r="H2" s="55"/>
      <c r="I2" s="55"/>
      <c r="J2" s="55"/>
      <c r="K2" s="55"/>
      <c r="L2" s="55"/>
      <c r="M2" s="55"/>
      <c r="N2" s="55"/>
    </row>
    <row r="3" spans="2:14" x14ac:dyDescent="0.25">
      <c r="B3" s="55"/>
      <c r="C3" s="55"/>
      <c r="D3" s="55"/>
      <c r="E3" s="55"/>
      <c r="F3" s="55"/>
      <c r="G3" s="55"/>
      <c r="H3" s="55"/>
      <c r="I3" s="55"/>
      <c r="J3" s="55"/>
      <c r="K3" s="55"/>
      <c r="L3" s="55"/>
      <c r="M3" s="55"/>
      <c r="N3" s="55"/>
    </row>
    <row r="4" spans="2:14" x14ac:dyDescent="0.25">
      <c r="B4" s="55"/>
      <c r="C4" s="55"/>
      <c r="D4" s="55"/>
      <c r="E4" s="55"/>
      <c r="F4" s="55"/>
      <c r="G4" s="55"/>
      <c r="H4" s="55"/>
      <c r="I4" s="55"/>
      <c r="J4" s="55"/>
      <c r="K4" s="55"/>
      <c r="L4" s="55"/>
      <c r="M4" s="55"/>
      <c r="N4" s="55"/>
    </row>
    <row r="5" spans="2:14" x14ac:dyDescent="0.25">
      <c r="B5" s="55"/>
      <c r="C5" s="55"/>
      <c r="D5" s="55"/>
      <c r="E5" s="55"/>
      <c r="F5" s="55"/>
      <c r="G5" s="55"/>
      <c r="H5" s="55"/>
      <c r="I5" s="55"/>
      <c r="J5" s="55"/>
      <c r="K5" s="55"/>
      <c r="L5" s="55"/>
      <c r="M5" s="55"/>
      <c r="N5" s="55"/>
    </row>
    <row r="6" spans="2:14" x14ac:dyDescent="0.25">
      <c r="B6" s="55"/>
      <c r="C6" s="55"/>
      <c r="D6" s="55"/>
      <c r="E6" s="55"/>
      <c r="F6" s="55"/>
      <c r="G6" s="55"/>
      <c r="H6" s="55"/>
      <c r="I6" s="55"/>
      <c r="J6" s="55"/>
      <c r="K6" s="55"/>
      <c r="L6" s="55"/>
      <c r="M6" s="55"/>
      <c r="N6" s="55"/>
    </row>
    <row r="7" spans="2:14" x14ac:dyDescent="0.25">
      <c r="B7" s="55"/>
      <c r="C7" s="55"/>
      <c r="D7" s="55"/>
      <c r="E7" s="55"/>
      <c r="F7" s="55"/>
      <c r="G7" s="55"/>
      <c r="H7" s="55"/>
      <c r="I7" s="55"/>
      <c r="J7" s="55"/>
      <c r="K7" s="55"/>
      <c r="L7" s="55"/>
      <c r="M7" s="55"/>
      <c r="N7" s="55"/>
    </row>
    <row r="9" spans="2:14" ht="75" x14ac:dyDescent="0.25">
      <c r="B9" s="16" t="s">
        <v>217</v>
      </c>
      <c r="C9" s="16" t="s">
        <v>209</v>
      </c>
      <c r="D9" s="16" t="s">
        <v>210</v>
      </c>
      <c r="E9" s="17" t="s">
        <v>218</v>
      </c>
      <c r="F9" s="16" t="s">
        <v>211</v>
      </c>
      <c r="G9" s="17" t="s">
        <v>219</v>
      </c>
      <c r="H9" s="16" t="s">
        <v>212</v>
      </c>
      <c r="I9" s="17" t="s">
        <v>220</v>
      </c>
      <c r="J9" s="16" t="s">
        <v>213</v>
      </c>
      <c r="K9" s="17" t="s">
        <v>221</v>
      </c>
      <c r="L9" s="16" t="s">
        <v>202</v>
      </c>
      <c r="M9" s="17" t="s">
        <v>223</v>
      </c>
      <c r="N9" s="17" t="s">
        <v>222</v>
      </c>
    </row>
    <row r="10" spans="2:14" x14ac:dyDescent="0.25">
      <c r="B10" s="21" t="s">
        <v>214</v>
      </c>
      <c r="C10" s="9">
        <f t="shared" ref="C10:N10" si="0">+C52</f>
        <v>34466</v>
      </c>
      <c r="D10" s="9">
        <f t="shared" si="0"/>
        <v>30864</v>
      </c>
      <c r="E10" s="20">
        <f t="shared" si="0"/>
        <v>0.89549120872744159</v>
      </c>
      <c r="F10" s="9">
        <f t="shared" si="0"/>
        <v>24888</v>
      </c>
      <c r="G10" s="20">
        <f t="shared" si="0"/>
        <v>0.80637636080870922</v>
      </c>
      <c r="H10" s="9">
        <f t="shared" si="0"/>
        <v>5976</v>
      </c>
      <c r="I10" s="19">
        <f t="shared" si="0"/>
        <v>0.19362363919129083</v>
      </c>
      <c r="J10" s="9">
        <f t="shared" si="0"/>
        <v>136</v>
      </c>
      <c r="K10" s="19">
        <f t="shared" si="0"/>
        <v>0.10056287355654848</v>
      </c>
      <c r="L10" s="9">
        <f t="shared" si="0"/>
        <v>6178</v>
      </c>
      <c r="M10" s="19">
        <f t="shared" si="0"/>
        <v>0.17924911506992397</v>
      </c>
      <c r="N10" s="20">
        <f t="shared" si="0"/>
        <v>0.85093378476807535</v>
      </c>
    </row>
    <row r="25" spans="2:14" ht="83.25" customHeight="1" x14ac:dyDescent="0.25">
      <c r="B25" s="23" t="s">
        <v>217</v>
      </c>
      <c r="C25" s="23" t="s">
        <v>209</v>
      </c>
      <c r="D25" s="23" t="s">
        <v>210</v>
      </c>
      <c r="E25" s="32" t="s">
        <v>218</v>
      </c>
      <c r="F25" s="23" t="s">
        <v>211</v>
      </c>
      <c r="G25" s="32" t="s">
        <v>219</v>
      </c>
      <c r="H25" s="23" t="s">
        <v>212</v>
      </c>
      <c r="I25" s="32" t="s">
        <v>220</v>
      </c>
      <c r="J25" s="23" t="s">
        <v>213</v>
      </c>
      <c r="K25" s="32" t="s">
        <v>257</v>
      </c>
      <c r="L25" s="23" t="s">
        <v>202</v>
      </c>
      <c r="M25" s="32" t="s">
        <v>223</v>
      </c>
      <c r="N25" s="32" t="s">
        <v>222</v>
      </c>
    </row>
    <row r="26" spans="2:14" x14ac:dyDescent="0.25">
      <c r="B26" s="5" t="s">
        <v>111</v>
      </c>
      <c r="C26" s="9">
        <v>1641</v>
      </c>
      <c r="D26" s="9">
        <v>1552</v>
      </c>
      <c r="E26" s="20">
        <f t="shared" ref="E26:E51" si="1">+D26/C26</f>
        <v>0.94576477757464961</v>
      </c>
      <c r="F26" s="9">
        <v>1408</v>
      </c>
      <c r="G26" s="20">
        <f t="shared" ref="G26:G51" si="2">+F26/D26</f>
        <v>0.90721649484536082</v>
      </c>
      <c r="H26" s="9">
        <v>144</v>
      </c>
      <c r="I26" s="19">
        <f t="shared" ref="I26:I51" si="3">+H26/D26</f>
        <v>9.2783505154639179E-2</v>
      </c>
      <c r="J26" s="9">
        <v>16</v>
      </c>
      <c r="K26" s="19">
        <f>(C26-D26-J26)/C26</f>
        <v>4.4485070079219986E-2</v>
      </c>
      <c r="L26" s="9">
        <v>314</v>
      </c>
      <c r="M26" s="19">
        <f t="shared" ref="M26:M51" si="4">+L26/C26</f>
        <v>0.19134673979280925</v>
      </c>
      <c r="N26" s="27">
        <f>+(E26+G26)/2</f>
        <v>0.92649063621000516</v>
      </c>
    </row>
    <row r="27" spans="2:14" x14ac:dyDescent="0.25">
      <c r="B27" s="5" t="s">
        <v>29</v>
      </c>
      <c r="C27" s="9">
        <v>1101</v>
      </c>
      <c r="D27" s="9">
        <v>1068</v>
      </c>
      <c r="E27" s="20">
        <f t="shared" si="1"/>
        <v>0.97002724795640327</v>
      </c>
      <c r="F27" s="9">
        <v>929</v>
      </c>
      <c r="G27" s="20">
        <f t="shared" si="2"/>
        <v>0.86985018726591756</v>
      </c>
      <c r="H27" s="9">
        <v>139</v>
      </c>
      <c r="I27" s="19">
        <f t="shared" si="3"/>
        <v>0.13014981273408241</v>
      </c>
      <c r="J27" s="9">
        <v>5</v>
      </c>
      <c r="K27" s="19">
        <f t="shared" ref="K27:K52" si="5">(C27-D27-J27)/C27</f>
        <v>2.5431425976385105E-2</v>
      </c>
      <c r="L27" s="9">
        <v>173</v>
      </c>
      <c r="M27" s="19">
        <f t="shared" si="4"/>
        <v>0.15712988192552224</v>
      </c>
      <c r="N27" s="27">
        <f t="shared" ref="N27:N51" si="6">+(E27+G27)/2</f>
        <v>0.91993871761116042</v>
      </c>
    </row>
    <row r="28" spans="2:14" x14ac:dyDescent="0.25">
      <c r="B28" s="5" t="s">
        <v>69</v>
      </c>
      <c r="C28" s="9">
        <v>1938</v>
      </c>
      <c r="D28" s="9">
        <v>1875</v>
      </c>
      <c r="E28" s="20">
        <f t="shared" si="1"/>
        <v>0.96749226006191946</v>
      </c>
      <c r="F28" s="9">
        <v>1621</v>
      </c>
      <c r="G28" s="20">
        <f t="shared" si="2"/>
        <v>0.86453333333333338</v>
      </c>
      <c r="H28" s="9">
        <v>254</v>
      </c>
      <c r="I28" s="19">
        <f t="shared" si="3"/>
        <v>0.13546666666666668</v>
      </c>
      <c r="J28" s="9">
        <v>3</v>
      </c>
      <c r="K28" s="19">
        <f t="shared" si="5"/>
        <v>3.0959752321981424E-2</v>
      </c>
      <c r="L28" s="9">
        <v>453</v>
      </c>
      <c r="M28" s="19">
        <f t="shared" si="4"/>
        <v>0.23374613003095976</v>
      </c>
      <c r="N28" s="27">
        <f t="shared" si="6"/>
        <v>0.91601279669762636</v>
      </c>
    </row>
    <row r="29" spans="2:14" x14ac:dyDescent="0.25">
      <c r="B29" s="5" t="s">
        <v>102</v>
      </c>
      <c r="C29" s="9">
        <v>1029</v>
      </c>
      <c r="D29" s="9">
        <v>979</v>
      </c>
      <c r="E29" s="20">
        <f t="shared" si="1"/>
        <v>0.9514091350826045</v>
      </c>
      <c r="F29" s="9">
        <v>849</v>
      </c>
      <c r="G29" s="20">
        <f t="shared" si="2"/>
        <v>0.86721144024514807</v>
      </c>
      <c r="H29" s="9">
        <v>130</v>
      </c>
      <c r="I29" s="19">
        <f t="shared" si="3"/>
        <v>0.13278855975485188</v>
      </c>
      <c r="J29" s="9">
        <v>5</v>
      </c>
      <c r="K29" s="19">
        <f t="shared" si="5"/>
        <v>4.3731778425655975E-2</v>
      </c>
      <c r="L29" s="9">
        <v>133</v>
      </c>
      <c r="M29" s="19">
        <f t="shared" si="4"/>
        <v>0.12925170068027211</v>
      </c>
      <c r="N29" s="27">
        <f t="shared" si="6"/>
        <v>0.90931028766387634</v>
      </c>
    </row>
    <row r="30" spans="2:14" x14ac:dyDescent="0.25">
      <c r="B30" s="5" t="s">
        <v>155</v>
      </c>
      <c r="C30" s="9">
        <v>1629</v>
      </c>
      <c r="D30" s="9">
        <v>1542</v>
      </c>
      <c r="E30" s="20">
        <f t="shared" si="1"/>
        <v>0.94659300184162065</v>
      </c>
      <c r="F30" s="9">
        <v>1340</v>
      </c>
      <c r="G30" s="20">
        <f t="shared" si="2"/>
        <v>0.86900129701686124</v>
      </c>
      <c r="H30" s="9">
        <v>202</v>
      </c>
      <c r="I30" s="19">
        <f t="shared" si="3"/>
        <v>0.13099870298313879</v>
      </c>
      <c r="J30" s="9">
        <v>3</v>
      </c>
      <c r="K30" s="19">
        <f t="shared" si="5"/>
        <v>5.1565377532228361E-2</v>
      </c>
      <c r="L30" s="9">
        <v>154</v>
      </c>
      <c r="M30" s="19">
        <f t="shared" si="4"/>
        <v>9.453652547575199E-2</v>
      </c>
      <c r="N30" s="27">
        <f t="shared" si="6"/>
        <v>0.90779714942924095</v>
      </c>
    </row>
    <row r="31" spans="2:14" x14ac:dyDescent="0.25">
      <c r="B31" s="5" t="s">
        <v>80</v>
      </c>
      <c r="C31" s="9">
        <v>1354</v>
      </c>
      <c r="D31" s="9">
        <v>1262</v>
      </c>
      <c r="E31" s="20">
        <f t="shared" si="1"/>
        <v>0.93205317577548008</v>
      </c>
      <c r="F31" s="9">
        <v>1101</v>
      </c>
      <c r="G31" s="20">
        <f t="shared" si="2"/>
        <v>0.87242472266244053</v>
      </c>
      <c r="H31" s="9">
        <v>161</v>
      </c>
      <c r="I31" s="19">
        <f t="shared" si="3"/>
        <v>0.12757527733755944</v>
      </c>
      <c r="J31" s="9">
        <v>1</v>
      </c>
      <c r="K31" s="19">
        <f t="shared" si="5"/>
        <v>6.7208271787296894E-2</v>
      </c>
      <c r="L31" s="9">
        <v>205</v>
      </c>
      <c r="M31" s="19">
        <f t="shared" si="4"/>
        <v>0.15140324963072377</v>
      </c>
      <c r="N31" s="27">
        <f t="shared" si="6"/>
        <v>0.90223894921896031</v>
      </c>
    </row>
    <row r="32" spans="2:14" x14ac:dyDescent="0.25">
      <c r="B32" s="5" t="s">
        <v>26</v>
      </c>
      <c r="C32" s="9">
        <v>1010</v>
      </c>
      <c r="D32" s="9">
        <v>951</v>
      </c>
      <c r="E32" s="20">
        <f t="shared" si="1"/>
        <v>0.94158415841584153</v>
      </c>
      <c r="F32" s="9">
        <v>820</v>
      </c>
      <c r="G32" s="20">
        <f t="shared" si="2"/>
        <v>0.86225026288117768</v>
      </c>
      <c r="H32" s="9">
        <v>131</v>
      </c>
      <c r="I32" s="19">
        <f t="shared" si="3"/>
        <v>0.1377497371188223</v>
      </c>
      <c r="J32" s="9">
        <v>1</v>
      </c>
      <c r="K32" s="19">
        <f t="shared" si="5"/>
        <v>5.7425742574257428E-2</v>
      </c>
      <c r="L32" s="9">
        <v>174</v>
      </c>
      <c r="M32" s="19">
        <f t="shared" si="4"/>
        <v>0.17227722772277226</v>
      </c>
      <c r="N32" s="27">
        <f t="shared" si="6"/>
        <v>0.9019172106485096</v>
      </c>
    </row>
    <row r="33" spans="2:14" x14ac:dyDescent="0.25">
      <c r="B33" s="5" t="s">
        <v>141</v>
      </c>
      <c r="C33" s="9">
        <v>739</v>
      </c>
      <c r="D33" s="9">
        <v>698</v>
      </c>
      <c r="E33" s="20">
        <f t="shared" si="1"/>
        <v>0.94451962110960763</v>
      </c>
      <c r="F33" s="9">
        <v>589</v>
      </c>
      <c r="G33" s="20">
        <f t="shared" si="2"/>
        <v>0.84383954154727792</v>
      </c>
      <c r="H33" s="9">
        <v>109</v>
      </c>
      <c r="I33" s="19">
        <f t="shared" si="3"/>
        <v>0.15616045845272206</v>
      </c>
      <c r="J33" s="9">
        <v>1</v>
      </c>
      <c r="K33" s="19">
        <f t="shared" si="5"/>
        <v>5.4127198917456022E-2</v>
      </c>
      <c r="L33" s="9">
        <v>132</v>
      </c>
      <c r="M33" s="19">
        <f t="shared" si="4"/>
        <v>0.17861975642760486</v>
      </c>
      <c r="N33" s="27">
        <f t="shared" si="6"/>
        <v>0.89417958132844277</v>
      </c>
    </row>
    <row r="34" spans="2:14" x14ac:dyDescent="0.25">
      <c r="B34" s="5" t="s">
        <v>103</v>
      </c>
      <c r="C34" s="9">
        <v>415</v>
      </c>
      <c r="D34" s="9">
        <v>397</v>
      </c>
      <c r="E34" s="20">
        <f t="shared" si="1"/>
        <v>0.95662650602409638</v>
      </c>
      <c r="F34" s="9">
        <v>327</v>
      </c>
      <c r="G34" s="20">
        <f t="shared" si="2"/>
        <v>0.82367758186397988</v>
      </c>
      <c r="H34" s="9">
        <v>70</v>
      </c>
      <c r="I34" s="19">
        <f t="shared" si="3"/>
        <v>0.17632241813602015</v>
      </c>
      <c r="J34" s="9">
        <v>0</v>
      </c>
      <c r="K34" s="19">
        <f t="shared" si="5"/>
        <v>4.3373493975903614E-2</v>
      </c>
      <c r="L34" s="9">
        <v>57</v>
      </c>
      <c r="M34" s="19">
        <f t="shared" si="4"/>
        <v>0.13734939759036144</v>
      </c>
      <c r="N34" s="27">
        <f t="shared" si="6"/>
        <v>0.89015204394403813</v>
      </c>
    </row>
    <row r="35" spans="2:14" x14ac:dyDescent="0.25">
      <c r="B35" s="5" t="s">
        <v>108</v>
      </c>
      <c r="C35" s="9">
        <v>730</v>
      </c>
      <c r="D35" s="9">
        <v>695</v>
      </c>
      <c r="E35" s="20">
        <f t="shared" si="1"/>
        <v>0.95205479452054798</v>
      </c>
      <c r="F35" s="9">
        <v>575</v>
      </c>
      <c r="G35" s="20">
        <f t="shared" si="2"/>
        <v>0.82733812949640284</v>
      </c>
      <c r="H35" s="9">
        <v>120</v>
      </c>
      <c r="I35" s="19">
        <f t="shared" si="3"/>
        <v>0.17266187050359713</v>
      </c>
      <c r="J35" s="9">
        <v>2</v>
      </c>
      <c r="K35" s="19">
        <f t="shared" si="5"/>
        <v>4.5205479452054796E-2</v>
      </c>
      <c r="L35" s="9">
        <v>154</v>
      </c>
      <c r="M35" s="19">
        <f t="shared" si="4"/>
        <v>0.21095890410958903</v>
      </c>
      <c r="N35" s="27">
        <f t="shared" si="6"/>
        <v>0.88969646200847541</v>
      </c>
    </row>
    <row r="36" spans="2:14" x14ac:dyDescent="0.25">
      <c r="B36" s="5" t="s">
        <v>34</v>
      </c>
      <c r="C36" s="9">
        <v>1095</v>
      </c>
      <c r="D36" s="9">
        <v>1007</v>
      </c>
      <c r="E36" s="20">
        <f t="shared" si="1"/>
        <v>0.91963470319634699</v>
      </c>
      <c r="F36" s="9">
        <v>863</v>
      </c>
      <c r="G36" s="20">
        <f t="shared" si="2"/>
        <v>0.8570009930486594</v>
      </c>
      <c r="H36" s="9">
        <v>144</v>
      </c>
      <c r="I36" s="19">
        <f t="shared" si="3"/>
        <v>0.14299900695134063</v>
      </c>
      <c r="J36" s="9">
        <v>4</v>
      </c>
      <c r="K36" s="19">
        <f t="shared" si="5"/>
        <v>7.6712328767123292E-2</v>
      </c>
      <c r="L36" s="9">
        <v>174</v>
      </c>
      <c r="M36" s="19">
        <f t="shared" si="4"/>
        <v>0.15890410958904111</v>
      </c>
      <c r="N36" s="27">
        <f t="shared" si="6"/>
        <v>0.88831784812250314</v>
      </c>
    </row>
    <row r="37" spans="2:14" x14ac:dyDescent="0.25">
      <c r="B37" s="5" t="s">
        <v>79</v>
      </c>
      <c r="C37" s="9">
        <v>1793</v>
      </c>
      <c r="D37" s="9">
        <v>1612</v>
      </c>
      <c r="E37" s="20">
        <f t="shared" si="1"/>
        <v>0.89905186837702178</v>
      </c>
      <c r="F37" s="9">
        <v>1381</v>
      </c>
      <c r="G37" s="20">
        <f t="shared" si="2"/>
        <v>0.85669975186104219</v>
      </c>
      <c r="H37" s="9">
        <v>231</v>
      </c>
      <c r="I37" s="19">
        <f t="shared" si="3"/>
        <v>0.14330024813895781</v>
      </c>
      <c r="J37" s="9">
        <v>1</v>
      </c>
      <c r="K37" s="19">
        <f t="shared" si="5"/>
        <v>0.1003904071388734</v>
      </c>
      <c r="L37" s="9">
        <v>93</v>
      </c>
      <c r="M37" s="19">
        <f t="shared" si="4"/>
        <v>5.1868377021751254E-2</v>
      </c>
      <c r="N37" s="27">
        <f t="shared" si="6"/>
        <v>0.87787581011903204</v>
      </c>
    </row>
    <row r="38" spans="2:14" x14ac:dyDescent="0.25">
      <c r="B38" s="5" t="s">
        <v>139</v>
      </c>
      <c r="C38" s="9">
        <v>744</v>
      </c>
      <c r="D38" s="9">
        <v>693</v>
      </c>
      <c r="E38" s="20">
        <f t="shared" si="1"/>
        <v>0.93145161290322576</v>
      </c>
      <c r="F38" s="9">
        <v>569</v>
      </c>
      <c r="G38" s="20">
        <f t="shared" si="2"/>
        <v>0.82106782106782106</v>
      </c>
      <c r="H38" s="9">
        <v>124</v>
      </c>
      <c r="I38" s="19">
        <f t="shared" si="3"/>
        <v>0.17893217893217894</v>
      </c>
      <c r="J38" s="9">
        <v>1</v>
      </c>
      <c r="K38" s="19">
        <f t="shared" si="5"/>
        <v>6.7204301075268813E-2</v>
      </c>
      <c r="L38" s="9">
        <v>77</v>
      </c>
      <c r="M38" s="19">
        <f t="shared" si="4"/>
        <v>0.10349462365591398</v>
      </c>
      <c r="N38" s="27">
        <f t="shared" si="6"/>
        <v>0.87625971698552341</v>
      </c>
    </row>
    <row r="39" spans="2:14" x14ac:dyDescent="0.25">
      <c r="B39" s="5" t="s">
        <v>38</v>
      </c>
      <c r="C39" s="9">
        <v>580</v>
      </c>
      <c r="D39" s="9">
        <v>548</v>
      </c>
      <c r="E39" s="20">
        <f t="shared" si="1"/>
        <v>0.94482758620689655</v>
      </c>
      <c r="F39" s="9">
        <v>441</v>
      </c>
      <c r="G39" s="20">
        <f t="shared" si="2"/>
        <v>0.80474452554744524</v>
      </c>
      <c r="H39" s="9">
        <v>107</v>
      </c>
      <c r="I39" s="19">
        <f t="shared" si="3"/>
        <v>0.19525547445255476</v>
      </c>
      <c r="J39" s="9">
        <v>0</v>
      </c>
      <c r="K39" s="19">
        <f t="shared" si="5"/>
        <v>5.5172413793103448E-2</v>
      </c>
      <c r="L39" s="9">
        <v>80</v>
      </c>
      <c r="M39" s="19">
        <f t="shared" si="4"/>
        <v>0.13793103448275862</v>
      </c>
      <c r="N39" s="27">
        <f t="shared" si="6"/>
        <v>0.87478605587717095</v>
      </c>
    </row>
    <row r="40" spans="2:14" x14ac:dyDescent="0.25">
      <c r="B40" s="5" t="s">
        <v>28</v>
      </c>
      <c r="C40" s="9">
        <v>1999</v>
      </c>
      <c r="D40" s="9">
        <v>1869</v>
      </c>
      <c r="E40" s="20">
        <f t="shared" si="1"/>
        <v>0.93496748374187089</v>
      </c>
      <c r="F40" s="9">
        <v>1510</v>
      </c>
      <c r="G40" s="20">
        <f t="shared" si="2"/>
        <v>0.80791867308721244</v>
      </c>
      <c r="H40" s="9">
        <v>359</v>
      </c>
      <c r="I40" s="19">
        <f t="shared" si="3"/>
        <v>0.19208132691278759</v>
      </c>
      <c r="J40" s="9">
        <v>5</v>
      </c>
      <c r="K40" s="19">
        <f t="shared" si="5"/>
        <v>6.2531265632816413E-2</v>
      </c>
      <c r="L40" s="9">
        <v>453</v>
      </c>
      <c r="M40" s="19">
        <f t="shared" si="4"/>
        <v>0.22661330665332666</v>
      </c>
      <c r="N40" s="27">
        <f t="shared" si="6"/>
        <v>0.87144307841454172</v>
      </c>
    </row>
    <row r="41" spans="2:14" x14ac:dyDescent="0.25">
      <c r="B41" s="5" t="s">
        <v>59</v>
      </c>
      <c r="C41" s="9">
        <v>1289</v>
      </c>
      <c r="D41" s="9">
        <v>1138</v>
      </c>
      <c r="E41" s="20">
        <f t="shared" si="1"/>
        <v>0.88285492629945694</v>
      </c>
      <c r="F41" s="9">
        <v>977</v>
      </c>
      <c r="G41" s="20">
        <f t="shared" si="2"/>
        <v>0.85852372583479786</v>
      </c>
      <c r="H41" s="9">
        <v>161</v>
      </c>
      <c r="I41" s="19">
        <f t="shared" si="3"/>
        <v>0.14147627416520211</v>
      </c>
      <c r="J41" s="9">
        <v>42</v>
      </c>
      <c r="K41" s="19">
        <f t="shared" si="5"/>
        <v>8.4561675717610557E-2</v>
      </c>
      <c r="L41" s="9">
        <v>111</v>
      </c>
      <c r="M41" s="19">
        <f t="shared" si="4"/>
        <v>8.6113266097750191E-2</v>
      </c>
      <c r="N41" s="27">
        <f t="shared" si="6"/>
        <v>0.87068932606712734</v>
      </c>
    </row>
    <row r="42" spans="2:14" x14ac:dyDescent="0.25">
      <c r="B42" s="5" t="s">
        <v>117</v>
      </c>
      <c r="C42" s="9">
        <v>360</v>
      </c>
      <c r="D42" s="9">
        <v>334</v>
      </c>
      <c r="E42" s="20">
        <f t="shared" si="1"/>
        <v>0.92777777777777781</v>
      </c>
      <c r="F42" s="9">
        <v>267</v>
      </c>
      <c r="G42" s="20">
        <f t="shared" si="2"/>
        <v>0.79940119760479045</v>
      </c>
      <c r="H42" s="9">
        <v>67</v>
      </c>
      <c r="I42" s="19">
        <f t="shared" si="3"/>
        <v>0.20059880239520958</v>
      </c>
      <c r="J42" s="9">
        <v>0</v>
      </c>
      <c r="K42" s="19">
        <f t="shared" si="5"/>
        <v>7.2222222222222215E-2</v>
      </c>
      <c r="L42" s="9">
        <v>86</v>
      </c>
      <c r="M42" s="19">
        <f t="shared" si="4"/>
        <v>0.2388888888888889</v>
      </c>
      <c r="N42" s="27">
        <f t="shared" si="6"/>
        <v>0.86358948769128419</v>
      </c>
    </row>
    <row r="43" spans="2:14" x14ac:dyDescent="0.25">
      <c r="B43" s="5" t="s">
        <v>137</v>
      </c>
      <c r="C43" s="9">
        <v>533</v>
      </c>
      <c r="D43" s="9">
        <v>494</v>
      </c>
      <c r="E43" s="20">
        <f t="shared" si="1"/>
        <v>0.92682926829268297</v>
      </c>
      <c r="F43" s="9">
        <v>392</v>
      </c>
      <c r="G43" s="20">
        <f t="shared" si="2"/>
        <v>0.79352226720647778</v>
      </c>
      <c r="H43" s="9">
        <v>102</v>
      </c>
      <c r="I43" s="19">
        <f t="shared" si="3"/>
        <v>0.20647773279352227</v>
      </c>
      <c r="J43" s="9">
        <v>1</v>
      </c>
      <c r="K43" s="19">
        <f t="shared" si="5"/>
        <v>7.1294559099437146E-2</v>
      </c>
      <c r="L43" s="9">
        <v>92</v>
      </c>
      <c r="M43" s="19">
        <f t="shared" si="4"/>
        <v>0.17260787992495311</v>
      </c>
      <c r="N43" s="27">
        <f t="shared" si="6"/>
        <v>0.86017576774958038</v>
      </c>
    </row>
    <row r="44" spans="2:14" x14ac:dyDescent="0.25">
      <c r="B44" s="5" t="s">
        <v>77</v>
      </c>
      <c r="C44" s="9">
        <v>927</v>
      </c>
      <c r="D44" s="9">
        <v>849</v>
      </c>
      <c r="E44" s="20">
        <f t="shared" si="1"/>
        <v>0.91585760517799353</v>
      </c>
      <c r="F44" s="9">
        <v>668</v>
      </c>
      <c r="G44" s="20">
        <f t="shared" si="2"/>
        <v>0.78680800942285045</v>
      </c>
      <c r="H44" s="9">
        <v>181</v>
      </c>
      <c r="I44" s="19">
        <f t="shared" si="3"/>
        <v>0.21319199057714958</v>
      </c>
      <c r="J44" s="9">
        <v>2</v>
      </c>
      <c r="K44" s="19">
        <f t="shared" si="5"/>
        <v>8.1984897518878108E-2</v>
      </c>
      <c r="L44" s="9">
        <v>144</v>
      </c>
      <c r="M44" s="19">
        <f t="shared" si="4"/>
        <v>0.1553398058252427</v>
      </c>
      <c r="N44" s="27">
        <f t="shared" si="6"/>
        <v>0.85133280730042205</v>
      </c>
    </row>
    <row r="45" spans="2:14" x14ac:dyDescent="0.25">
      <c r="B45" s="5" t="s">
        <v>194</v>
      </c>
      <c r="C45" s="9">
        <v>1546</v>
      </c>
      <c r="D45" s="9">
        <v>1446</v>
      </c>
      <c r="E45" s="20">
        <f t="shared" si="1"/>
        <v>0.93531694695989653</v>
      </c>
      <c r="F45" s="9">
        <v>1102</v>
      </c>
      <c r="G45" s="20">
        <f t="shared" si="2"/>
        <v>0.76210235131396953</v>
      </c>
      <c r="H45" s="9">
        <v>344</v>
      </c>
      <c r="I45" s="19">
        <f t="shared" si="3"/>
        <v>0.23789764868603042</v>
      </c>
      <c r="J45" s="9">
        <v>8</v>
      </c>
      <c r="K45" s="19">
        <f t="shared" si="5"/>
        <v>5.9508408796895215E-2</v>
      </c>
      <c r="L45" s="9">
        <v>407</v>
      </c>
      <c r="M45" s="19">
        <f t="shared" si="4"/>
        <v>0.26326002587322123</v>
      </c>
      <c r="N45" s="27">
        <f t="shared" si="6"/>
        <v>0.84870964913693303</v>
      </c>
    </row>
    <row r="46" spans="2:14" x14ac:dyDescent="0.25">
      <c r="B46" s="5" t="s">
        <v>37</v>
      </c>
      <c r="C46" s="9">
        <v>559</v>
      </c>
      <c r="D46" s="9">
        <v>503</v>
      </c>
      <c r="E46" s="20">
        <f t="shared" si="1"/>
        <v>0.89982110912343471</v>
      </c>
      <c r="F46" s="9">
        <v>391</v>
      </c>
      <c r="G46" s="20">
        <f t="shared" si="2"/>
        <v>0.77733598409542748</v>
      </c>
      <c r="H46" s="9">
        <v>112</v>
      </c>
      <c r="I46" s="19">
        <f t="shared" si="3"/>
        <v>0.22266401590457258</v>
      </c>
      <c r="J46" s="9">
        <v>6</v>
      </c>
      <c r="K46" s="19">
        <f t="shared" si="5"/>
        <v>8.9445438282647588E-2</v>
      </c>
      <c r="L46" s="9">
        <v>95</v>
      </c>
      <c r="M46" s="19">
        <f t="shared" si="4"/>
        <v>0.16994633273703041</v>
      </c>
      <c r="N46" s="27">
        <f t="shared" si="6"/>
        <v>0.8385785466094311</v>
      </c>
    </row>
    <row r="47" spans="2:14" x14ac:dyDescent="0.25">
      <c r="B47" s="5" t="s">
        <v>161</v>
      </c>
      <c r="C47" s="9">
        <v>543</v>
      </c>
      <c r="D47" s="9">
        <v>485</v>
      </c>
      <c r="E47" s="20">
        <f t="shared" si="1"/>
        <v>0.8931860036832413</v>
      </c>
      <c r="F47" s="9">
        <v>368</v>
      </c>
      <c r="G47" s="20">
        <f t="shared" si="2"/>
        <v>0.75876288659793811</v>
      </c>
      <c r="H47" s="9">
        <v>117</v>
      </c>
      <c r="I47" s="19">
        <f t="shared" si="3"/>
        <v>0.24123711340206186</v>
      </c>
      <c r="J47" s="9">
        <v>8</v>
      </c>
      <c r="K47" s="19">
        <f t="shared" si="5"/>
        <v>9.2081031307550645E-2</v>
      </c>
      <c r="L47" s="9">
        <v>139</v>
      </c>
      <c r="M47" s="19">
        <f t="shared" si="4"/>
        <v>0.2559852670349908</v>
      </c>
      <c r="N47" s="27">
        <f t="shared" si="6"/>
        <v>0.82597444514058971</v>
      </c>
    </row>
    <row r="48" spans="2:14" x14ac:dyDescent="0.25">
      <c r="B48" s="5" t="s">
        <v>106</v>
      </c>
      <c r="C48" s="9">
        <v>5035</v>
      </c>
      <c r="D48" s="9">
        <v>4141</v>
      </c>
      <c r="E48" s="20">
        <f t="shared" si="1"/>
        <v>0.82244289970208539</v>
      </c>
      <c r="F48" s="9">
        <v>3418</v>
      </c>
      <c r="G48" s="20">
        <f t="shared" si="2"/>
        <v>0.82540449166867902</v>
      </c>
      <c r="H48" s="9">
        <v>723</v>
      </c>
      <c r="I48" s="19">
        <f t="shared" si="3"/>
        <v>0.17459550833132093</v>
      </c>
      <c r="J48" s="9">
        <v>5</v>
      </c>
      <c r="K48" s="19">
        <f t="shared" si="5"/>
        <v>0.17656405163853028</v>
      </c>
      <c r="L48" s="9">
        <v>933</v>
      </c>
      <c r="M48" s="19">
        <f t="shared" si="4"/>
        <v>0.18530287984111221</v>
      </c>
      <c r="N48" s="27">
        <f t="shared" si="6"/>
        <v>0.82392369568538215</v>
      </c>
    </row>
    <row r="49" spans="2:14" x14ac:dyDescent="0.25">
      <c r="B49" s="5" t="s">
        <v>104</v>
      </c>
      <c r="C49" s="9">
        <v>324</v>
      </c>
      <c r="D49" s="9">
        <v>309</v>
      </c>
      <c r="E49" s="20">
        <f t="shared" si="1"/>
        <v>0.95370370370370372</v>
      </c>
      <c r="F49" s="9">
        <v>212</v>
      </c>
      <c r="G49" s="20">
        <f t="shared" si="2"/>
        <v>0.68608414239482196</v>
      </c>
      <c r="H49" s="9">
        <v>97</v>
      </c>
      <c r="I49" s="19">
        <f t="shared" si="3"/>
        <v>0.31391585760517798</v>
      </c>
      <c r="J49" s="9">
        <v>2</v>
      </c>
      <c r="K49" s="19">
        <f t="shared" si="5"/>
        <v>4.0123456790123455E-2</v>
      </c>
      <c r="L49" s="9">
        <v>57</v>
      </c>
      <c r="M49" s="19">
        <f t="shared" si="4"/>
        <v>0.17592592592592593</v>
      </c>
      <c r="N49" s="27">
        <f t="shared" si="6"/>
        <v>0.81989392304926278</v>
      </c>
    </row>
    <row r="50" spans="2:14" x14ac:dyDescent="0.25">
      <c r="B50" s="5" t="s">
        <v>27</v>
      </c>
      <c r="C50" s="9">
        <v>982</v>
      </c>
      <c r="D50" s="9">
        <v>877</v>
      </c>
      <c r="E50" s="20">
        <f t="shared" si="1"/>
        <v>0.89307535641547864</v>
      </c>
      <c r="F50" s="9">
        <v>627</v>
      </c>
      <c r="G50" s="20">
        <f t="shared" si="2"/>
        <v>0.71493728620296471</v>
      </c>
      <c r="H50" s="9">
        <v>250</v>
      </c>
      <c r="I50" s="19">
        <f t="shared" si="3"/>
        <v>0.28506271379703535</v>
      </c>
      <c r="J50" s="9">
        <v>4</v>
      </c>
      <c r="K50" s="19">
        <f t="shared" si="5"/>
        <v>0.10285132382892057</v>
      </c>
      <c r="L50" s="9">
        <v>251</v>
      </c>
      <c r="M50" s="19">
        <f t="shared" si="4"/>
        <v>0.25560081466395113</v>
      </c>
      <c r="N50" s="27">
        <f t="shared" si="6"/>
        <v>0.80400632130922167</v>
      </c>
    </row>
    <row r="51" spans="2:14" x14ac:dyDescent="0.25">
      <c r="B51" s="5" t="s">
        <v>195</v>
      </c>
      <c r="C51" s="9">
        <v>4571</v>
      </c>
      <c r="D51" s="9">
        <v>3540</v>
      </c>
      <c r="E51" s="20">
        <f t="shared" si="1"/>
        <v>0.77444760446291838</v>
      </c>
      <c r="F51" s="9">
        <v>2143</v>
      </c>
      <c r="G51" s="20">
        <f t="shared" si="2"/>
        <v>0.6053672316384181</v>
      </c>
      <c r="H51" s="9">
        <v>1397</v>
      </c>
      <c r="I51" s="19">
        <f t="shared" si="3"/>
        <v>0.3946327683615819</v>
      </c>
      <c r="J51" s="9">
        <v>10</v>
      </c>
      <c r="K51" s="19">
        <f t="shared" si="5"/>
        <v>0.22336469043972873</v>
      </c>
      <c r="L51" s="9">
        <v>1037</v>
      </c>
      <c r="M51" s="19">
        <f t="shared" si="4"/>
        <v>0.22686501859549332</v>
      </c>
      <c r="N51" s="27">
        <f t="shared" si="6"/>
        <v>0.68990741805066824</v>
      </c>
    </row>
    <row r="52" spans="2:14" x14ac:dyDescent="0.25">
      <c r="B52" s="28" t="s">
        <v>214</v>
      </c>
      <c r="C52" s="29">
        <f>SUM(C26:C51)</f>
        <v>34466</v>
      </c>
      <c r="D52" s="29">
        <f t="shared" ref="D52:L52" si="7">SUM(D26:D51)</f>
        <v>30864</v>
      </c>
      <c r="E52" s="30">
        <f t="shared" ref="E52" si="8">+D52/C52</f>
        <v>0.89549120872744159</v>
      </c>
      <c r="F52" s="29">
        <f t="shared" si="7"/>
        <v>24888</v>
      </c>
      <c r="G52" s="30">
        <f t="shared" ref="G52" si="9">+F52/D52</f>
        <v>0.80637636080870922</v>
      </c>
      <c r="H52" s="29">
        <f t="shared" si="7"/>
        <v>5976</v>
      </c>
      <c r="I52" s="30">
        <f t="shared" ref="I52" si="10">+H52/D52</f>
        <v>0.19362363919129083</v>
      </c>
      <c r="J52" s="29">
        <f t="shared" si="7"/>
        <v>136</v>
      </c>
      <c r="K52" s="30">
        <f t="shared" si="5"/>
        <v>0.10056287355654848</v>
      </c>
      <c r="L52" s="29">
        <f t="shared" si="7"/>
        <v>6178</v>
      </c>
      <c r="M52" s="30">
        <f t="shared" ref="M52" si="11">+L52/C52</f>
        <v>0.17924911506992397</v>
      </c>
      <c r="N52" s="31">
        <f t="shared" ref="N52" si="12">+(E52+G52)/2</f>
        <v>0.85093378476807535</v>
      </c>
    </row>
    <row r="54" spans="2:14" x14ac:dyDescent="0.25">
      <c r="B54" s="23" t="s">
        <v>225</v>
      </c>
      <c r="C54" s="24">
        <f>+D10</f>
        <v>30864</v>
      </c>
      <c r="D54"/>
    </row>
    <row r="55" spans="2:14" x14ac:dyDescent="0.25">
      <c r="B55" s="23" t="s">
        <v>226</v>
      </c>
      <c r="C55" s="24">
        <f>+J10</f>
        <v>136</v>
      </c>
      <c r="D55"/>
    </row>
    <row r="56" spans="2:14" x14ac:dyDescent="0.25">
      <c r="B56" s="23" t="s">
        <v>227</v>
      </c>
      <c r="C56" s="25">
        <f>+C10-C54-C55</f>
        <v>3466</v>
      </c>
      <c r="D56"/>
    </row>
    <row r="57" spans="2:14" x14ac:dyDescent="0.25">
      <c r="C57"/>
      <c r="D57"/>
    </row>
    <row r="58" spans="2:14" x14ac:dyDescent="0.25">
      <c r="B58" s="23" t="s">
        <v>228</v>
      </c>
      <c r="C58" s="25">
        <f>+F10</f>
        <v>24888</v>
      </c>
      <c r="D58"/>
    </row>
    <row r="59" spans="2:14" x14ac:dyDescent="0.25">
      <c r="B59" s="23" t="s">
        <v>229</v>
      </c>
      <c r="C59" s="25">
        <f>+H10</f>
        <v>5976</v>
      </c>
      <c r="D59"/>
    </row>
    <row r="60" spans="2:14" x14ac:dyDescent="0.25">
      <c r="C60"/>
      <c r="D60"/>
    </row>
    <row r="61" spans="2:14" ht="30" x14ac:dyDescent="0.25">
      <c r="B61" s="23" t="s">
        <v>230</v>
      </c>
      <c r="C61" s="25">
        <f>+C10-L10</f>
        <v>28288</v>
      </c>
      <c r="D61" s="26">
        <f>+C61/C10</f>
        <v>0.82075088493007597</v>
      </c>
    </row>
    <row r="62" spans="2:14" ht="30" x14ac:dyDescent="0.25">
      <c r="B62" s="23" t="s">
        <v>232</v>
      </c>
      <c r="C62" s="25">
        <f>+L10</f>
        <v>6178</v>
      </c>
      <c r="D62" s="26">
        <f>+C62/C10</f>
        <v>0.17924911506992397</v>
      </c>
    </row>
  </sheetData>
  <sortState ref="B26:N51">
    <sortCondition descending="1" ref="N26:N51"/>
  </sortState>
  <mergeCells count="1">
    <mergeCell ref="B2:N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8"/>
  <sheetViews>
    <sheetView zoomScale="80" zoomScaleNormal="80" workbookViewId="0">
      <selection activeCell="B19" sqref="B19"/>
    </sheetView>
  </sheetViews>
  <sheetFormatPr defaultRowHeight="15" x14ac:dyDescent="0.25"/>
  <cols>
    <col min="1" max="1" width="2.140625" customWidth="1"/>
    <col min="2" max="2" width="27" customWidth="1"/>
    <col min="3" max="4" width="12.28515625" style="12" customWidth="1"/>
    <col min="5" max="5" width="12.28515625" style="18" customWidth="1"/>
    <col min="6" max="6" width="12.28515625" style="12" customWidth="1"/>
    <col min="7" max="9" width="12.28515625" style="18" customWidth="1"/>
    <col min="10" max="10" width="12.28515625" style="12" customWidth="1"/>
    <col min="11" max="12" width="12.28515625" style="18" customWidth="1"/>
    <col min="14" max="14" width="26.42578125" customWidth="1"/>
    <col min="15" max="19" width="12.5703125" customWidth="1"/>
  </cols>
  <sheetData>
    <row r="1" spans="3:20" x14ac:dyDescent="0.25">
      <c r="C1" s="56" t="s">
        <v>239</v>
      </c>
      <c r="D1" s="56"/>
      <c r="E1" s="56"/>
      <c r="F1" s="56"/>
      <c r="G1" s="56"/>
      <c r="H1" s="56"/>
      <c r="I1" s="56"/>
      <c r="J1" s="56"/>
      <c r="K1" s="56"/>
      <c r="L1" s="56"/>
      <c r="M1" s="56"/>
    </row>
    <row r="2" spans="3:20" x14ac:dyDescent="0.25">
      <c r="C2" s="56"/>
      <c r="D2" s="56"/>
      <c r="E2" s="56"/>
      <c r="F2" s="56"/>
      <c r="G2" s="56"/>
      <c r="H2" s="56"/>
      <c r="I2" s="56"/>
      <c r="J2" s="56"/>
      <c r="K2" s="56"/>
      <c r="L2" s="56"/>
      <c r="M2" s="56"/>
    </row>
    <row r="3" spans="3:20" x14ac:dyDescent="0.25">
      <c r="C3" s="56"/>
      <c r="D3" s="56"/>
      <c r="E3" s="56"/>
      <c r="F3" s="56"/>
      <c r="G3" s="56"/>
      <c r="H3" s="56"/>
      <c r="I3" s="56"/>
      <c r="J3" s="56"/>
      <c r="K3" s="56"/>
      <c r="L3" s="56"/>
      <c r="M3" s="56"/>
    </row>
    <row r="4" spans="3:20" x14ac:dyDescent="0.25">
      <c r="C4" s="56"/>
      <c r="D4" s="56"/>
      <c r="E4" s="56"/>
      <c r="F4" s="56"/>
      <c r="G4" s="56"/>
      <c r="H4" s="56"/>
      <c r="I4" s="56"/>
      <c r="J4" s="56"/>
      <c r="K4" s="56"/>
      <c r="L4" s="56"/>
      <c r="M4" s="56"/>
    </row>
    <row r="5" spans="3:20" x14ac:dyDescent="0.25">
      <c r="C5" s="56"/>
      <c r="D5" s="56"/>
      <c r="E5" s="56"/>
      <c r="F5" s="56"/>
      <c r="G5" s="56"/>
      <c r="H5" s="56"/>
      <c r="I5" s="56"/>
      <c r="J5" s="56"/>
      <c r="K5" s="56"/>
      <c r="L5" s="56"/>
      <c r="M5" s="56"/>
    </row>
    <row r="6" spans="3:20" x14ac:dyDescent="0.25">
      <c r="C6" s="56"/>
      <c r="D6" s="56"/>
      <c r="E6" s="56"/>
      <c r="F6" s="56"/>
      <c r="G6" s="56"/>
      <c r="H6" s="56"/>
      <c r="I6" s="56"/>
      <c r="J6" s="56"/>
      <c r="K6" s="56"/>
      <c r="L6" s="56"/>
      <c r="M6" s="56"/>
    </row>
    <row r="8" spans="3:20" x14ac:dyDescent="0.25">
      <c r="E8" s="57" t="s">
        <v>240</v>
      </c>
      <c r="F8" s="58"/>
      <c r="G8" s="59"/>
      <c r="R8" s="57" t="s">
        <v>240</v>
      </c>
      <c r="S8" s="58"/>
      <c r="T8" s="59"/>
    </row>
    <row r="9" spans="3:20" x14ac:dyDescent="0.25">
      <c r="E9" s="60"/>
      <c r="F9" s="61"/>
      <c r="G9" s="62"/>
      <c r="R9" s="60"/>
      <c r="S9" s="61"/>
      <c r="T9" s="62"/>
    </row>
    <row r="10" spans="3:20" x14ac:dyDescent="0.25">
      <c r="E10" s="63"/>
      <c r="F10" s="64"/>
      <c r="G10" s="65"/>
      <c r="R10" s="63"/>
      <c r="S10" s="64"/>
      <c r="T10" s="65"/>
    </row>
    <row r="12" spans="3:20" x14ac:dyDescent="0.25">
      <c r="E12" s="66" t="s">
        <v>241</v>
      </c>
      <c r="F12" s="67"/>
      <c r="G12" s="68"/>
      <c r="R12" s="66" t="s">
        <v>241</v>
      </c>
      <c r="S12" s="67"/>
      <c r="T12" s="68"/>
    </row>
    <row r="13" spans="3:20" x14ac:dyDescent="0.25">
      <c r="E13" s="69"/>
      <c r="F13" s="70"/>
      <c r="G13" s="71"/>
      <c r="R13" s="69"/>
      <c r="S13" s="70"/>
      <c r="T13" s="71"/>
    </row>
    <row r="14" spans="3:20" x14ac:dyDescent="0.25">
      <c r="E14" s="69"/>
      <c r="F14" s="70"/>
      <c r="G14" s="71"/>
      <c r="R14" s="69"/>
      <c r="S14" s="70"/>
      <c r="T14" s="71"/>
    </row>
    <row r="15" spans="3:20" x14ac:dyDescent="0.25">
      <c r="E15" s="69"/>
      <c r="F15" s="70"/>
      <c r="G15" s="71"/>
      <c r="R15" s="69"/>
      <c r="S15" s="70"/>
      <c r="T15" s="71"/>
    </row>
    <row r="16" spans="3:20" x14ac:dyDescent="0.25">
      <c r="E16" s="72"/>
      <c r="F16" s="73"/>
      <c r="G16" s="74"/>
      <c r="R16" s="72"/>
      <c r="S16" s="73"/>
      <c r="T16" s="74"/>
    </row>
    <row r="18" spans="2:19" ht="75" x14ac:dyDescent="0.25">
      <c r="B18" s="33" t="s">
        <v>216</v>
      </c>
      <c r="C18" s="34" t="s">
        <v>209</v>
      </c>
      <c r="D18" s="34" t="s">
        <v>233</v>
      </c>
      <c r="E18" s="34" t="s">
        <v>234</v>
      </c>
      <c r="F18" s="34" t="s">
        <v>211</v>
      </c>
      <c r="G18" s="34" t="s">
        <v>235</v>
      </c>
      <c r="H18" s="34" t="s">
        <v>212</v>
      </c>
      <c r="I18" s="34" t="s">
        <v>238</v>
      </c>
      <c r="J18" s="34" t="s">
        <v>213</v>
      </c>
      <c r="K18" s="34" t="s">
        <v>236</v>
      </c>
      <c r="L18" s="34" t="s">
        <v>237</v>
      </c>
      <c r="N18" s="39" t="s">
        <v>216</v>
      </c>
      <c r="O18" s="34" t="s">
        <v>202</v>
      </c>
      <c r="P18" s="34" t="s">
        <v>203</v>
      </c>
      <c r="Q18" s="34" t="s">
        <v>204</v>
      </c>
      <c r="R18" s="34" t="s">
        <v>205</v>
      </c>
      <c r="S18" s="34" t="s">
        <v>206</v>
      </c>
    </row>
    <row r="19" spans="2:19" x14ac:dyDescent="0.25">
      <c r="B19" s="37" t="s">
        <v>195</v>
      </c>
      <c r="C19" s="36">
        <v>4571</v>
      </c>
      <c r="D19" s="36">
        <v>3540</v>
      </c>
      <c r="E19" s="38">
        <v>0.77444760446291838</v>
      </c>
      <c r="F19" s="36">
        <v>2143</v>
      </c>
      <c r="G19" s="38">
        <v>0.6053672316384181</v>
      </c>
      <c r="H19" s="36">
        <v>1397</v>
      </c>
      <c r="I19" s="38">
        <v>0.3946327683615819</v>
      </c>
      <c r="J19" s="36">
        <v>10</v>
      </c>
      <c r="K19" s="38">
        <v>0.22336469043972873</v>
      </c>
      <c r="L19" s="38">
        <v>0.68990741805066824</v>
      </c>
      <c r="N19" s="37" t="s">
        <v>195</v>
      </c>
      <c r="O19" s="36">
        <v>1037</v>
      </c>
      <c r="P19" s="36">
        <v>821</v>
      </c>
      <c r="Q19" s="36">
        <v>445</v>
      </c>
      <c r="R19" s="36">
        <v>376</v>
      </c>
      <c r="S19" s="36">
        <v>7</v>
      </c>
    </row>
    <row r="20" spans="2:19" x14ac:dyDescent="0.25">
      <c r="B20" s="37" t="s">
        <v>80</v>
      </c>
      <c r="C20" s="36">
        <v>1354</v>
      </c>
      <c r="D20" s="36">
        <v>1262</v>
      </c>
      <c r="E20" s="38">
        <v>0.93205317577548008</v>
      </c>
      <c r="F20" s="36">
        <v>1101</v>
      </c>
      <c r="G20" s="38">
        <v>0.87242472266244053</v>
      </c>
      <c r="H20" s="36">
        <v>161</v>
      </c>
      <c r="I20" s="38">
        <v>0.12757527733755944</v>
      </c>
      <c r="J20" s="36">
        <v>1</v>
      </c>
      <c r="K20" s="38">
        <v>6.7208271787296894E-2</v>
      </c>
      <c r="L20" s="38">
        <v>0.90223894921896031</v>
      </c>
      <c r="N20" s="37" t="s">
        <v>80</v>
      </c>
      <c r="O20" s="36">
        <v>205</v>
      </c>
      <c r="P20" s="36">
        <v>198</v>
      </c>
      <c r="Q20" s="36">
        <v>166</v>
      </c>
      <c r="R20" s="36">
        <v>32</v>
      </c>
      <c r="S20" s="36">
        <v>0</v>
      </c>
    </row>
    <row r="21" spans="2:19" x14ac:dyDescent="0.25">
      <c r="B21" s="37" t="s">
        <v>117</v>
      </c>
      <c r="C21" s="36">
        <v>360</v>
      </c>
      <c r="D21" s="36">
        <v>334</v>
      </c>
      <c r="E21" s="38">
        <v>0.92777777777777781</v>
      </c>
      <c r="F21" s="36">
        <v>267</v>
      </c>
      <c r="G21" s="38">
        <v>0.79940119760479045</v>
      </c>
      <c r="H21" s="36">
        <v>67</v>
      </c>
      <c r="I21" s="38">
        <v>0.20059880239520958</v>
      </c>
      <c r="J21" s="36">
        <v>0</v>
      </c>
      <c r="K21" s="38">
        <v>7.2222222222222215E-2</v>
      </c>
      <c r="L21" s="38">
        <v>0.86358948769128419</v>
      </c>
      <c r="N21" s="37" t="s">
        <v>117</v>
      </c>
      <c r="O21" s="36">
        <v>86</v>
      </c>
      <c r="P21" s="36">
        <v>83</v>
      </c>
      <c r="Q21" s="36">
        <v>66</v>
      </c>
      <c r="R21" s="36">
        <v>17</v>
      </c>
      <c r="S21" s="36">
        <v>0</v>
      </c>
    </row>
    <row r="22" spans="2:19" x14ac:dyDescent="0.25">
      <c r="B22" s="37" t="s">
        <v>141</v>
      </c>
      <c r="C22" s="36">
        <v>739</v>
      </c>
      <c r="D22" s="36">
        <v>698</v>
      </c>
      <c r="E22" s="38">
        <v>0.94451962110960763</v>
      </c>
      <c r="F22" s="36">
        <v>589</v>
      </c>
      <c r="G22" s="38">
        <v>0.84383954154727792</v>
      </c>
      <c r="H22" s="36">
        <v>109</v>
      </c>
      <c r="I22" s="38">
        <v>0.15616045845272206</v>
      </c>
      <c r="J22" s="36">
        <v>1</v>
      </c>
      <c r="K22" s="38">
        <v>5.4127198917456022E-2</v>
      </c>
      <c r="L22" s="38">
        <v>0.89417958132844277</v>
      </c>
      <c r="N22" s="37" t="s">
        <v>141</v>
      </c>
      <c r="O22" s="36">
        <v>132</v>
      </c>
      <c r="P22" s="36">
        <v>123</v>
      </c>
      <c r="Q22" s="36">
        <v>101</v>
      </c>
      <c r="R22" s="36">
        <v>22</v>
      </c>
      <c r="S22" s="36">
        <v>0</v>
      </c>
    </row>
    <row r="23" spans="2:19" x14ac:dyDescent="0.25">
      <c r="B23" s="37" t="s">
        <v>104</v>
      </c>
      <c r="C23" s="36">
        <v>324</v>
      </c>
      <c r="D23" s="36">
        <v>309</v>
      </c>
      <c r="E23" s="38">
        <v>0.95370370370370372</v>
      </c>
      <c r="F23" s="36">
        <v>212</v>
      </c>
      <c r="G23" s="38">
        <v>0.68608414239482196</v>
      </c>
      <c r="H23" s="36">
        <v>97</v>
      </c>
      <c r="I23" s="38">
        <v>0.31391585760517798</v>
      </c>
      <c r="J23" s="36">
        <v>2</v>
      </c>
      <c r="K23" s="38">
        <v>4.0123456790123455E-2</v>
      </c>
      <c r="L23" s="38">
        <v>0.81989392304926278</v>
      </c>
      <c r="N23" s="37" t="s">
        <v>104</v>
      </c>
      <c r="O23" s="36">
        <v>57</v>
      </c>
      <c r="P23" s="36">
        <v>54</v>
      </c>
      <c r="Q23" s="36">
        <v>42</v>
      </c>
      <c r="R23" s="36">
        <v>12</v>
      </c>
      <c r="S23" s="36">
        <v>0</v>
      </c>
    </row>
    <row r="24" spans="2:19" x14ac:dyDescent="0.25">
      <c r="B24" s="37" t="s">
        <v>102</v>
      </c>
      <c r="C24" s="36">
        <v>1029</v>
      </c>
      <c r="D24" s="36">
        <v>979</v>
      </c>
      <c r="E24" s="38">
        <v>0.9514091350826045</v>
      </c>
      <c r="F24" s="36">
        <v>849</v>
      </c>
      <c r="G24" s="38">
        <v>0.86721144024514807</v>
      </c>
      <c r="H24" s="36">
        <v>130</v>
      </c>
      <c r="I24" s="38">
        <v>0.13278855975485188</v>
      </c>
      <c r="J24" s="36">
        <v>5</v>
      </c>
      <c r="K24" s="38">
        <v>4.3731778425655975E-2</v>
      </c>
      <c r="L24" s="38">
        <v>0.90931028766387634</v>
      </c>
      <c r="N24" s="37" t="s">
        <v>102</v>
      </c>
      <c r="O24" s="36">
        <v>133</v>
      </c>
      <c r="P24" s="36">
        <v>125</v>
      </c>
      <c r="Q24" s="36">
        <v>109</v>
      </c>
      <c r="R24" s="36">
        <v>16</v>
      </c>
      <c r="S24" s="36">
        <v>1</v>
      </c>
    </row>
    <row r="25" spans="2:19" x14ac:dyDescent="0.25">
      <c r="B25" s="37" t="s">
        <v>37</v>
      </c>
      <c r="C25" s="36">
        <v>559</v>
      </c>
      <c r="D25" s="36">
        <v>503</v>
      </c>
      <c r="E25" s="38">
        <v>0.89982110912343471</v>
      </c>
      <c r="F25" s="36">
        <v>391</v>
      </c>
      <c r="G25" s="38">
        <v>0.77733598409542748</v>
      </c>
      <c r="H25" s="36">
        <v>112</v>
      </c>
      <c r="I25" s="38">
        <v>0.22266401590457258</v>
      </c>
      <c r="J25" s="36">
        <v>6</v>
      </c>
      <c r="K25" s="38">
        <v>8.9445438282647588E-2</v>
      </c>
      <c r="L25" s="38">
        <v>0.8385785466094311</v>
      </c>
      <c r="N25" s="37" t="s">
        <v>37</v>
      </c>
      <c r="O25" s="36">
        <v>95</v>
      </c>
      <c r="P25" s="36">
        <v>88</v>
      </c>
      <c r="Q25" s="36">
        <v>72</v>
      </c>
      <c r="R25" s="36">
        <v>16</v>
      </c>
      <c r="S25" s="36">
        <v>2</v>
      </c>
    </row>
    <row r="26" spans="2:19" x14ac:dyDescent="0.25">
      <c r="B26" s="37" t="s">
        <v>103</v>
      </c>
      <c r="C26" s="36">
        <v>415</v>
      </c>
      <c r="D26" s="36">
        <v>397</v>
      </c>
      <c r="E26" s="38">
        <v>0.95662650602409638</v>
      </c>
      <c r="F26" s="36">
        <v>327</v>
      </c>
      <c r="G26" s="38">
        <v>0.82367758186397988</v>
      </c>
      <c r="H26" s="36">
        <v>70</v>
      </c>
      <c r="I26" s="38">
        <v>0.17632241813602015</v>
      </c>
      <c r="J26" s="36">
        <v>0</v>
      </c>
      <c r="K26" s="38">
        <v>4.3373493975903614E-2</v>
      </c>
      <c r="L26" s="38">
        <v>0.89015204394403813</v>
      </c>
      <c r="N26" s="37" t="s">
        <v>103</v>
      </c>
      <c r="O26" s="36">
        <v>57</v>
      </c>
      <c r="P26" s="36">
        <v>56</v>
      </c>
      <c r="Q26" s="36">
        <v>47</v>
      </c>
      <c r="R26" s="36">
        <v>9</v>
      </c>
      <c r="S26" s="36">
        <v>0</v>
      </c>
    </row>
    <row r="27" spans="2:19" x14ac:dyDescent="0.25">
      <c r="B27" s="37" t="s">
        <v>79</v>
      </c>
      <c r="C27" s="36">
        <v>1793</v>
      </c>
      <c r="D27" s="36">
        <v>1612</v>
      </c>
      <c r="E27" s="38">
        <v>0.89905186837702178</v>
      </c>
      <c r="F27" s="36">
        <v>1381</v>
      </c>
      <c r="G27" s="38">
        <v>0.85669975186104219</v>
      </c>
      <c r="H27" s="36">
        <v>231</v>
      </c>
      <c r="I27" s="38">
        <v>0.14330024813895781</v>
      </c>
      <c r="J27" s="36">
        <v>1</v>
      </c>
      <c r="K27" s="38">
        <v>0.1003904071388734</v>
      </c>
      <c r="L27" s="38">
        <v>0.87787581011903204</v>
      </c>
      <c r="N27" s="37" t="s">
        <v>79</v>
      </c>
      <c r="O27" s="36">
        <v>93</v>
      </c>
      <c r="P27" s="36">
        <v>81</v>
      </c>
      <c r="Q27" s="36">
        <v>60</v>
      </c>
      <c r="R27" s="36">
        <v>21</v>
      </c>
      <c r="S27" s="36">
        <v>0</v>
      </c>
    </row>
    <row r="28" spans="2:19" x14ac:dyDescent="0.25">
      <c r="B28" s="37" t="s">
        <v>26</v>
      </c>
      <c r="C28" s="36">
        <v>1010</v>
      </c>
      <c r="D28" s="36">
        <v>951</v>
      </c>
      <c r="E28" s="38">
        <v>0.94158415841584153</v>
      </c>
      <c r="F28" s="36">
        <v>820</v>
      </c>
      <c r="G28" s="38">
        <v>0.86225026288117768</v>
      </c>
      <c r="H28" s="36">
        <v>131</v>
      </c>
      <c r="I28" s="38">
        <v>0.1377497371188223</v>
      </c>
      <c r="J28" s="36">
        <v>1</v>
      </c>
      <c r="K28" s="38">
        <v>5.7425742574257428E-2</v>
      </c>
      <c r="L28" s="38">
        <v>0.9019172106485096</v>
      </c>
      <c r="N28" s="37" t="s">
        <v>26</v>
      </c>
      <c r="O28" s="36">
        <v>174</v>
      </c>
      <c r="P28" s="36">
        <v>170</v>
      </c>
      <c r="Q28" s="36">
        <v>144</v>
      </c>
      <c r="R28" s="36">
        <v>26</v>
      </c>
      <c r="S28" s="36">
        <v>0</v>
      </c>
    </row>
    <row r="29" spans="2:19" x14ac:dyDescent="0.25">
      <c r="B29" s="37" t="s">
        <v>155</v>
      </c>
      <c r="C29" s="36">
        <v>1629</v>
      </c>
      <c r="D29" s="36">
        <v>1542</v>
      </c>
      <c r="E29" s="38">
        <v>0.94659300184162065</v>
      </c>
      <c r="F29" s="36">
        <v>1340</v>
      </c>
      <c r="G29" s="38">
        <v>0.86900129701686124</v>
      </c>
      <c r="H29" s="36">
        <v>202</v>
      </c>
      <c r="I29" s="38">
        <v>0.13099870298313879</v>
      </c>
      <c r="J29" s="36">
        <v>3</v>
      </c>
      <c r="K29" s="38">
        <v>5.1565377532228361E-2</v>
      </c>
      <c r="L29" s="38">
        <v>0.90779714942924095</v>
      </c>
      <c r="N29" s="37" t="s">
        <v>155</v>
      </c>
      <c r="O29" s="36">
        <v>154</v>
      </c>
      <c r="P29" s="36">
        <v>150</v>
      </c>
      <c r="Q29" s="36">
        <v>117</v>
      </c>
      <c r="R29" s="36">
        <v>33</v>
      </c>
      <c r="S29" s="36">
        <v>0</v>
      </c>
    </row>
    <row r="30" spans="2:19" x14ac:dyDescent="0.25">
      <c r="B30" s="37" t="s">
        <v>27</v>
      </c>
      <c r="C30" s="36">
        <v>982</v>
      </c>
      <c r="D30" s="36">
        <v>877</v>
      </c>
      <c r="E30" s="38">
        <v>0.89307535641547864</v>
      </c>
      <c r="F30" s="36">
        <v>627</v>
      </c>
      <c r="G30" s="38">
        <v>0.71493728620296471</v>
      </c>
      <c r="H30" s="36">
        <v>250</v>
      </c>
      <c r="I30" s="38">
        <v>0.28506271379703535</v>
      </c>
      <c r="J30" s="36">
        <v>4</v>
      </c>
      <c r="K30" s="38">
        <v>0.10285132382892057</v>
      </c>
      <c r="L30" s="38">
        <v>0.80400632130922167</v>
      </c>
      <c r="N30" s="37" t="s">
        <v>27</v>
      </c>
      <c r="O30" s="36">
        <v>251</v>
      </c>
      <c r="P30" s="36">
        <v>227</v>
      </c>
      <c r="Q30" s="36">
        <v>143</v>
      </c>
      <c r="R30" s="36">
        <v>84</v>
      </c>
      <c r="S30" s="36">
        <v>1</v>
      </c>
    </row>
    <row r="31" spans="2:19" x14ac:dyDescent="0.25">
      <c r="B31" s="37" t="s">
        <v>34</v>
      </c>
      <c r="C31" s="36">
        <v>1095</v>
      </c>
      <c r="D31" s="36">
        <v>1007</v>
      </c>
      <c r="E31" s="38">
        <v>0.91963470319634699</v>
      </c>
      <c r="F31" s="36">
        <v>863</v>
      </c>
      <c r="G31" s="38">
        <v>0.8570009930486594</v>
      </c>
      <c r="H31" s="36">
        <v>144</v>
      </c>
      <c r="I31" s="38">
        <v>0.14299900695134063</v>
      </c>
      <c r="J31" s="36">
        <v>4</v>
      </c>
      <c r="K31" s="38">
        <v>7.6712328767123292E-2</v>
      </c>
      <c r="L31" s="38">
        <v>0.88831784812250314</v>
      </c>
      <c r="N31" s="37" t="s">
        <v>34</v>
      </c>
      <c r="O31" s="36">
        <v>174</v>
      </c>
      <c r="P31" s="36">
        <v>165</v>
      </c>
      <c r="Q31" s="36">
        <v>132</v>
      </c>
      <c r="R31" s="36">
        <v>33</v>
      </c>
      <c r="S31" s="36">
        <v>1</v>
      </c>
    </row>
    <row r="32" spans="2:19" x14ac:dyDescent="0.25">
      <c r="B32" s="37" t="s">
        <v>194</v>
      </c>
      <c r="C32" s="36">
        <v>1546</v>
      </c>
      <c r="D32" s="36">
        <v>1446</v>
      </c>
      <c r="E32" s="38">
        <v>0.93531694695989653</v>
      </c>
      <c r="F32" s="36">
        <v>1102</v>
      </c>
      <c r="G32" s="38">
        <v>0.76210235131396953</v>
      </c>
      <c r="H32" s="36">
        <v>344</v>
      </c>
      <c r="I32" s="38">
        <v>0.23789764868603042</v>
      </c>
      <c r="J32" s="36">
        <v>8</v>
      </c>
      <c r="K32" s="38">
        <v>5.9508408796895215E-2</v>
      </c>
      <c r="L32" s="38">
        <v>0.84870964913693303</v>
      </c>
      <c r="N32" s="37" t="s">
        <v>194</v>
      </c>
      <c r="O32" s="36">
        <v>407</v>
      </c>
      <c r="P32" s="36">
        <v>384</v>
      </c>
      <c r="Q32" s="36">
        <v>271</v>
      </c>
      <c r="R32" s="36">
        <v>113</v>
      </c>
      <c r="S32" s="36">
        <v>1</v>
      </c>
    </row>
    <row r="33" spans="2:19" x14ac:dyDescent="0.25">
      <c r="B33" s="37" t="s">
        <v>161</v>
      </c>
      <c r="C33" s="36">
        <v>543</v>
      </c>
      <c r="D33" s="36">
        <v>485</v>
      </c>
      <c r="E33" s="38">
        <v>0.8931860036832413</v>
      </c>
      <c r="F33" s="36">
        <v>368</v>
      </c>
      <c r="G33" s="38">
        <v>0.75876288659793811</v>
      </c>
      <c r="H33" s="36">
        <v>117</v>
      </c>
      <c r="I33" s="38">
        <v>0.24123711340206186</v>
      </c>
      <c r="J33" s="36">
        <v>8</v>
      </c>
      <c r="K33" s="38">
        <v>9.2081031307550645E-2</v>
      </c>
      <c r="L33" s="38">
        <v>0.82597444514058971</v>
      </c>
      <c r="N33" s="37" t="s">
        <v>161</v>
      </c>
      <c r="O33" s="36">
        <v>139</v>
      </c>
      <c r="P33" s="36">
        <v>128</v>
      </c>
      <c r="Q33" s="36">
        <v>82</v>
      </c>
      <c r="R33" s="36">
        <v>46</v>
      </c>
      <c r="S33" s="36">
        <v>2</v>
      </c>
    </row>
    <row r="34" spans="2:19" x14ac:dyDescent="0.25">
      <c r="B34" s="37" t="s">
        <v>106</v>
      </c>
      <c r="C34" s="36">
        <v>5035</v>
      </c>
      <c r="D34" s="36">
        <v>4141</v>
      </c>
      <c r="E34" s="38">
        <v>0.82244289970208539</v>
      </c>
      <c r="F34" s="36">
        <v>3418</v>
      </c>
      <c r="G34" s="38">
        <v>0.82540449166867902</v>
      </c>
      <c r="H34" s="36">
        <v>723</v>
      </c>
      <c r="I34" s="38">
        <v>0.17459550833132093</v>
      </c>
      <c r="J34" s="36">
        <v>5</v>
      </c>
      <c r="K34" s="38">
        <v>0.17656405163853028</v>
      </c>
      <c r="L34" s="38">
        <v>0.82392369568538215</v>
      </c>
      <c r="N34" s="37" t="s">
        <v>106</v>
      </c>
      <c r="O34" s="36">
        <v>933</v>
      </c>
      <c r="P34" s="36">
        <v>763</v>
      </c>
      <c r="Q34" s="36">
        <v>629</v>
      </c>
      <c r="R34" s="36">
        <v>134</v>
      </c>
      <c r="S34" s="36">
        <v>1</v>
      </c>
    </row>
    <row r="35" spans="2:19" x14ac:dyDescent="0.25">
      <c r="B35" s="37" t="s">
        <v>28</v>
      </c>
      <c r="C35" s="36">
        <v>1999</v>
      </c>
      <c r="D35" s="36">
        <v>1869</v>
      </c>
      <c r="E35" s="38">
        <v>0.93496748374187089</v>
      </c>
      <c r="F35" s="36">
        <v>1510</v>
      </c>
      <c r="G35" s="38">
        <v>0.80791867308721244</v>
      </c>
      <c r="H35" s="36">
        <v>359</v>
      </c>
      <c r="I35" s="38">
        <v>0.19208132691278759</v>
      </c>
      <c r="J35" s="36">
        <v>5</v>
      </c>
      <c r="K35" s="38">
        <v>6.2531265632816413E-2</v>
      </c>
      <c r="L35" s="38">
        <v>0.87144307841454172</v>
      </c>
      <c r="N35" s="37" t="s">
        <v>28</v>
      </c>
      <c r="O35" s="36">
        <v>453</v>
      </c>
      <c r="P35" s="36">
        <v>426</v>
      </c>
      <c r="Q35" s="36">
        <v>281</v>
      </c>
      <c r="R35" s="36">
        <v>145</v>
      </c>
      <c r="S35" s="36">
        <v>3</v>
      </c>
    </row>
    <row r="36" spans="2:19" x14ac:dyDescent="0.25">
      <c r="B36" s="37" t="s">
        <v>38</v>
      </c>
      <c r="C36" s="36">
        <v>580</v>
      </c>
      <c r="D36" s="36">
        <v>548</v>
      </c>
      <c r="E36" s="38">
        <v>0.94482758620689655</v>
      </c>
      <c r="F36" s="36">
        <v>441</v>
      </c>
      <c r="G36" s="38">
        <v>0.80474452554744524</v>
      </c>
      <c r="H36" s="36">
        <v>107</v>
      </c>
      <c r="I36" s="38">
        <v>0.19525547445255476</v>
      </c>
      <c r="J36" s="36">
        <v>0</v>
      </c>
      <c r="K36" s="38">
        <v>5.5172413793103448E-2</v>
      </c>
      <c r="L36" s="38">
        <v>0.87478605587717095</v>
      </c>
      <c r="N36" s="37" t="s">
        <v>38</v>
      </c>
      <c r="O36" s="36">
        <v>80</v>
      </c>
      <c r="P36" s="36">
        <v>76</v>
      </c>
      <c r="Q36" s="36">
        <v>63</v>
      </c>
      <c r="R36" s="36">
        <v>13</v>
      </c>
      <c r="S36" s="36">
        <v>0</v>
      </c>
    </row>
    <row r="37" spans="2:19" x14ac:dyDescent="0.25">
      <c r="B37" s="37" t="s">
        <v>77</v>
      </c>
      <c r="C37" s="36">
        <v>927</v>
      </c>
      <c r="D37" s="36">
        <v>849</v>
      </c>
      <c r="E37" s="38">
        <v>0.91585760517799353</v>
      </c>
      <c r="F37" s="36">
        <v>668</v>
      </c>
      <c r="G37" s="38">
        <v>0.78680800942285045</v>
      </c>
      <c r="H37" s="36">
        <v>181</v>
      </c>
      <c r="I37" s="38">
        <v>0.21319199057714958</v>
      </c>
      <c r="J37" s="36">
        <v>2</v>
      </c>
      <c r="K37" s="38">
        <v>8.1984897518878108E-2</v>
      </c>
      <c r="L37" s="38">
        <v>0.85133280730042205</v>
      </c>
      <c r="N37" s="37" t="s">
        <v>77</v>
      </c>
      <c r="O37" s="36">
        <v>144</v>
      </c>
      <c r="P37" s="36">
        <v>132</v>
      </c>
      <c r="Q37" s="36">
        <v>103</v>
      </c>
      <c r="R37" s="36">
        <v>29</v>
      </c>
      <c r="S37" s="36">
        <v>0</v>
      </c>
    </row>
    <row r="38" spans="2:19" x14ac:dyDescent="0.25">
      <c r="B38" s="37" t="s">
        <v>139</v>
      </c>
      <c r="C38" s="36">
        <v>744</v>
      </c>
      <c r="D38" s="36">
        <v>693</v>
      </c>
      <c r="E38" s="38">
        <v>0.93145161290322576</v>
      </c>
      <c r="F38" s="36">
        <v>569</v>
      </c>
      <c r="G38" s="38">
        <v>0.82106782106782106</v>
      </c>
      <c r="H38" s="36">
        <v>124</v>
      </c>
      <c r="I38" s="38">
        <v>0.17893217893217894</v>
      </c>
      <c r="J38" s="36">
        <v>1</v>
      </c>
      <c r="K38" s="38">
        <v>6.7204301075268813E-2</v>
      </c>
      <c r="L38" s="38">
        <v>0.87625971698552341</v>
      </c>
      <c r="N38" s="37" t="s">
        <v>139</v>
      </c>
      <c r="O38" s="36">
        <v>77</v>
      </c>
      <c r="P38" s="36">
        <v>70</v>
      </c>
      <c r="Q38" s="36">
        <v>59</v>
      </c>
      <c r="R38" s="36">
        <v>11</v>
      </c>
      <c r="S38" s="36">
        <v>0</v>
      </c>
    </row>
    <row r="39" spans="2:19" x14ac:dyDescent="0.25">
      <c r="B39" s="37" t="s">
        <v>29</v>
      </c>
      <c r="C39" s="36">
        <v>1101</v>
      </c>
      <c r="D39" s="36">
        <v>1068</v>
      </c>
      <c r="E39" s="38">
        <v>0.97002724795640327</v>
      </c>
      <c r="F39" s="36">
        <v>929</v>
      </c>
      <c r="G39" s="38">
        <v>0.86985018726591756</v>
      </c>
      <c r="H39" s="36">
        <v>139</v>
      </c>
      <c r="I39" s="38">
        <v>0.13014981273408241</v>
      </c>
      <c r="J39" s="36">
        <v>5</v>
      </c>
      <c r="K39" s="38">
        <v>2.5431425976385105E-2</v>
      </c>
      <c r="L39" s="38">
        <v>0.91993871761116042</v>
      </c>
      <c r="N39" s="37" t="s">
        <v>29</v>
      </c>
      <c r="O39" s="36">
        <v>173</v>
      </c>
      <c r="P39" s="36">
        <v>170</v>
      </c>
      <c r="Q39" s="36">
        <v>148</v>
      </c>
      <c r="R39" s="36">
        <v>22</v>
      </c>
      <c r="S39" s="36">
        <v>1</v>
      </c>
    </row>
    <row r="40" spans="2:19" x14ac:dyDescent="0.25">
      <c r="B40" s="37" t="s">
        <v>59</v>
      </c>
      <c r="C40" s="36">
        <v>1289</v>
      </c>
      <c r="D40" s="36">
        <v>1138</v>
      </c>
      <c r="E40" s="38">
        <v>0.88285492629945694</v>
      </c>
      <c r="F40" s="36">
        <v>977</v>
      </c>
      <c r="G40" s="38">
        <v>0.85852372583479786</v>
      </c>
      <c r="H40" s="36">
        <v>161</v>
      </c>
      <c r="I40" s="38">
        <v>0.14147627416520211</v>
      </c>
      <c r="J40" s="36">
        <v>42</v>
      </c>
      <c r="K40" s="38">
        <v>8.4561675717610557E-2</v>
      </c>
      <c r="L40" s="38">
        <v>0.87068932606712734</v>
      </c>
      <c r="N40" s="37" t="s">
        <v>59</v>
      </c>
      <c r="O40" s="36">
        <v>111</v>
      </c>
      <c r="P40" s="36">
        <v>99</v>
      </c>
      <c r="Q40" s="36">
        <v>86</v>
      </c>
      <c r="R40" s="36">
        <v>13</v>
      </c>
      <c r="S40" s="36">
        <v>8</v>
      </c>
    </row>
    <row r="41" spans="2:19" x14ac:dyDescent="0.25">
      <c r="B41" s="37" t="s">
        <v>111</v>
      </c>
      <c r="C41" s="36">
        <v>1641</v>
      </c>
      <c r="D41" s="36">
        <v>1552</v>
      </c>
      <c r="E41" s="38">
        <v>0.94576477757464961</v>
      </c>
      <c r="F41" s="36">
        <v>1408</v>
      </c>
      <c r="G41" s="38">
        <v>0.90721649484536082</v>
      </c>
      <c r="H41" s="36">
        <v>144</v>
      </c>
      <c r="I41" s="38">
        <v>9.2783505154639179E-2</v>
      </c>
      <c r="J41" s="36">
        <v>16</v>
      </c>
      <c r="K41" s="38">
        <v>4.4485070079219986E-2</v>
      </c>
      <c r="L41" s="38">
        <v>0.92649063621000516</v>
      </c>
      <c r="N41" s="37" t="s">
        <v>111</v>
      </c>
      <c r="O41" s="36">
        <v>314</v>
      </c>
      <c r="P41" s="36">
        <v>295</v>
      </c>
      <c r="Q41" s="36">
        <v>258</v>
      </c>
      <c r="R41" s="36">
        <v>37</v>
      </c>
      <c r="S41" s="36">
        <v>1</v>
      </c>
    </row>
    <row r="42" spans="2:19" x14ac:dyDescent="0.25">
      <c r="B42" s="37" t="s">
        <v>137</v>
      </c>
      <c r="C42" s="36">
        <v>533</v>
      </c>
      <c r="D42" s="36">
        <v>494</v>
      </c>
      <c r="E42" s="38">
        <v>0.92682926829268297</v>
      </c>
      <c r="F42" s="36">
        <v>392</v>
      </c>
      <c r="G42" s="38">
        <v>0.79352226720647778</v>
      </c>
      <c r="H42" s="36">
        <v>102</v>
      </c>
      <c r="I42" s="38">
        <v>0.20647773279352227</v>
      </c>
      <c r="J42" s="36">
        <v>1</v>
      </c>
      <c r="K42" s="38">
        <v>7.1294559099437146E-2</v>
      </c>
      <c r="L42" s="38">
        <v>0.86017576774958038</v>
      </c>
      <c r="N42" s="37" t="s">
        <v>137</v>
      </c>
      <c r="O42" s="36">
        <v>92</v>
      </c>
      <c r="P42" s="36">
        <v>85</v>
      </c>
      <c r="Q42" s="36">
        <v>73</v>
      </c>
      <c r="R42" s="36">
        <v>12</v>
      </c>
      <c r="S42" s="36">
        <v>0</v>
      </c>
    </row>
    <row r="43" spans="2:19" x14ac:dyDescent="0.25">
      <c r="B43" s="37" t="s">
        <v>108</v>
      </c>
      <c r="C43" s="36">
        <v>730</v>
      </c>
      <c r="D43" s="36">
        <v>695</v>
      </c>
      <c r="E43" s="38">
        <v>0.95205479452054798</v>
      </c>
      <c r="F43" s="36">
        <v>575</v>
      </c>
      <c r="G43" s="38">
        <v>0.82733812949640284</v>
      </c>
      <c r="H43" s="36">
        <v>120</v>
      </c>
      <c r="I43" s="38">
        <v>0.17266187050359713</v>
      </c>
      <c r="J43" s="36">
        <v>2</v>
      </c>
      <c r="K43" s="38">
        <v>4.5205479452054796E-2</v>
      </c>
      <c r="L43" s="38">
        <v>0.88969646200847541</v>
      </c>
      <c r="N43" s="37" t="s">
        <v>108</v>
      </c>
      <c r="O43" s="36">
        <v>154</v>
      </c>
      <c r="P43" s="36">
        <v>152</v>
      </c>
      <c r="Q43" s="36">
        <v>120</v>
      </c>
      <c r="R43" s="36">
        <v>32</v>
      </c>
      <c r="S43" s="36">
        <v>0</v>
      </c>
    </row>
    <row r="44" spans="2:19" x14ac:dyDescent="0.25">
      <c r="B44" s="37" t="s">
        <v>69</v>
      </c>
      <c r="C44" s="36">
        <v>1938</v>
      </c>
      <c r="D44" s="36">
        <v>1875</v>
      </c>
      <c r="E44" s="38">
        <v>0.96749226006191946</v>
      </c>
      <c r="F44" s="36">
        <v>1621</v>
      </c>
      <c r="G44" s="38">
        <v>0.86453333333333338</v>
      </c>
      <c r="H44" s="36">
        <v>254</v>
      </c>
      <c r="I44" s="38">
        <v>0.13546666666666668</v>
      </c>
      <c r="J44" s="36">
        <v>3</v>
      </c>
      <c r="K44" s="38">
        <v>3.0959752321981424E-2</v>
      </c>
      <c r="L44" s="38">
        <v>0.91601279669762636</v>
      </c>
      <c r="N44" s="37" t="s">
        <v>69</v>
      </c>
      <c r="O44" s="36">
        <v>453</v>
      </c>
      <c r="P44" s="36">
        <v>430</v>
      </c>
      <c r="Q44" s="36">
        <v>371</v>
      </c>
      <c r="R44" s="36">
        <v>59</v>
      </c>
      <c r="S44" s="36">
        <v>1</v>
      </c>
    </row>
    <row r="45" spans="2:19" x14ac:dyDescent="0.25">
      <c r="B45" s="35" t="s">
        <v>214</v>
      </c>
      <c r="C45" s="36">
        <v>34466</v>
      </c>
      <c r="D45" s="36">
        <v>30864</v>
      </c>
      <c r="E45" s="38">
        <v>0.89549120872744159</v>
      </c>
      <c r="F45" s="36">
        <v>24888</v>
      </c>
      <c r="G45" s="38">
        <v>0.80637636080870922</v>
      </c>
      <c r="H45" s="36">
        <v>5976</v>
      </c>
      <c r="I45" s="38">
        <v>0.19362363919129083</v>
      </c>
      <c r="J45" s="36">
        <v>136</v>
      </c>
      <c r="K45" s="38">
        <v>0.10056287355654848</v>
      </c>
      <c r="L45" s="38">
        <v>0.85093378476807535</v>
      </c>
      <c r="N45" s="35" t="s">
        <v>214</v>
      </c>
      <c r="O45" s="36">
        <v>6178</v>
      </c>
      <c r="P45" s="36">
        <v>5551</v>
      </c>
      <c r="Q45" s="36">
        <v>4188</v>
      </c>
      <c r="R45" s="36">
        <v>1363</v>
      </c>
      <c r="S45" s="36">
        <v>30</v>
      </c>
    </row>
    <row r="46" spans="2:19" x14ac:dyDescent="0.25">
      <c r="C46"/>
      <c r="D46"/>
      <c r="E46"/>
      <c r="F46"/>
      <c r="G46"/>
      <c r="H46"/>
      <c r="I46"/>
      <c r="J46"/>
      <c r="K46"/>
      <c r="L46"/>
    </row>
    <row r="47" spans="2:19" x14ac:dyDescent="0.25">
      <c r="C47"/>
      <c r="D47"/>
      <c r="E47"/>
      <c r="F47"/>
      <c r="G47"/>
      <c r="H47"/>
      <c r="I47"/>
      <c r="J47"/>
      <c r="K47"/>
      <c r="L47"/>
    </row>
    <row r="48" spans="2:19" x14ac:dyDescent="0.25">
      <c r="C48"/>
      <c r="D48"/>
      <c r="E48"/>
      <c r="F48"/>
      <c r="G48"/>
      <c r="H48"/>
      <c r="I48"/>
      <c r="J48"/>
      <c r="K48"/>
      <c r="L48"/>
    </row>
    <row r="49" spans="3:12" x14ac:dyDescent="0.25">
      <c r="C49"/>
      <c r="D49"/>
      <c r="E49"/>
      <c r="F49"/>
      <c r="G49"/>
      <c r="H49"/>
      <c r="I49"/>
      <c r="J49"/>
      <c r="K49"/>
      <c r="L49"/>
    </row>
    <row r="50" spans="3:12" x14ac:dyDescent="0.25">
      <c r="C50"/>
      <c r="D50"/>
      <c r="E50"/>
      <c r="F50"/>
      <c r="G50"/>
      <c r="H50"/>
      <c r="I50"/>
      <c r="J50"/>
      <c r="K50"/>
      <c r="L50"/>
    </row>
    <row r="51" spans="3:12" x14ac:dyDescent="0.25">
      <c r="C51"/>
      <c r="D51"/>
      <c r="E51"/>
      <c r="F51"/>
      <c r="G51"/>
      <c r="H51"/>
      <c r="I51"/>
      <c r="J51"/>
      <c r="K51"/>
      <c r="L51"/>
    </row>
    <row r="52" spans="3:12" x14ac:dyDescent="0.25">
      <c r="C52"/>
      <c r="D52"/>
      <c r="E52"/>
      <c r="F52"/>
      <c r="G52"/>
      <c r="H52"/>
      <c r="I52"/>
      <c r="J52"/>
      <c r="K52"/>
      <c r="L52"/>
    </row>
    <row r="53" spans="3:12" x14ac:dyDescent="0.25">
      <c r="C53"/>
      <c r="D53"/>
      <c r="E53"/>
      <c r="F53"/>
      <c r="G53"/>
      <c r="H53"/>
      <c r="I53"/>
      <c r="J53"/>
      <c r="K53"/>
      <c r="L53"/>
    </row>
    <row r="54" spans="3:12" x14ac:dyDescent="0.25">
      <c r="C54"/>
      <c r="D54"/>
      <c r="E54"/>
      <c r="F54"/>
      <c r="G54"/>
      <c r="H54"/>
      <c r="I54"/>
      <c r="J54"/>
      <c r="K54"/>
      <c r="L54"/>
    </row>
    <row r="55" spans="3:12" x14ac:dyDescent="0.25">
      <c r="C55"/>
      <c r="D55"/>
      <c r="E55"/>
      <c r="F55"/>
      <c r="G55"/>
      <c r="H55"/>
      <c r="I55"/>
      <c r="J55"/>
      <c r="K55"/>
      <c r="L55"/>
    </row>
    <row r="56" spans="3:12" x14ac:dyDescent="0.25">
      <c r="C56"/>
      <c r="D56"/>
      <c r="E56"/>
      <c r="F56"/>
      <c r="G56"/>
      <c r="H56"/>
      <c r="I56"/>
      <c r="J56"/>
      <c r="K56"/>
      <c r="L56"/>
    </row>
    <row r="57" spans="3:12" x14ac:dyDescent="0.25">
      <c r="C57"/>
      <c r="D57"/>
      <c r="E57"/>
      <c r="F57"/>
      <c r="G57"/>
      <c r="H57"/>
      <c r="I57"/>
      <c r="J57"/>
      <c r="K57"/>
      <c r="L57"/>
    </row>
    <row r="58" spans="3:12" x14ac:dyDescent="0.25">
      <c r="C58"/>
      <c r="D58"/>
      <c r="E58"/>
      <c r="F58"/>
      <c r="G58"/>
      <c r="H58"/>
      <c r="I58"/>
      <c r="J58"/>
      <c r="K58"/>
      <c r="L58"/>
    </row>
  </sheetData>
  <mergeCells count="5">
    <mergeCell ref="C1:M6"/>
    <mergeCell ref="E8:G10"/>
    <mergeCell ref="E12:G16"/>
    <mergeCell ref="R8:T10"/>
    <mergeCell ref="R12:T16"/>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6"/>
  <sheetViews>
    <sheetView zoomScale="80" zoomScaleNormal="80" workbookViewId="0">
      <selection activeCell="A3" sqref="A3"/>
    </sheetView>
  </sheetViews>
  <sheetFormatPr defaultRowHeight="15" x14ac:dyDescent="0.25"/>
  <cols>
    <col min="2" max="2" width="36.42578125" customWidth="1"/>
    <col min="3" max="4" width="12.7109375" style="12" customWidth="1"/>
    <col min="5" max="5" width="12.7109375" style="18" customWidth="1"/>
    <col min="6" max="6" width="12.7109375" style="12" customWidth="1"/>
    <col min="7" max="7" width="12.7109375" style="18" customWidth="1"/>
    <col min="8" max="8" width="12.7109375" style="12" customWidth="1"/>
    <col min="9" max="9" width="12.7109375" style="18" customWidth="1"/>
    <col min="10" max="10" width="12.7109375" style="12" customWidth="1"/>
    <col min="11" max="11" width="12.7109375" style="18" customWidth="1"/>
    <col min="12" max="13" width="12.7109375" style="12" customWidth="1"/>
    <col min="14" max="14" width="12.7109375" style="18" customWidth="1"/>
  </cols>
  <sheetData>
    <row r="1" spans="2:14" x14ac:dyDescent="0.25">
      <c r="B1" s="66" t="s">
        <v>273</v>
      </c>
      <c r="C1" s="67"/>
      <c r="D1" s="67"/>
      <c r="E1" s="67"/>
      <c r="F1" s="67"/>
      <c r="G1" s="67"/>
      <c r="H1" s="67"/>
      <c r="I1" s="67"/>
      <c r="J1" s="67"/>
      <c r="K1" s="67"/>
      <c r="L1" s="67"/>
      <c r="M1" s="67"/>
      <c r="N1" s="68"/>
    </row>
    <row r="2" spans="2:14" x14ac:dyDescent="0.25">
      <c r="B2" s="69"/>
      <c r="C2" s="70"/>
      <c r="D2" s="70"/>
      <c r="E2" s="70"/>
      <c r="F2" s="70"/>
      <c r="G2" s="70"/>
      <c r="H2" s="70"/>
      <c r="I2" s="70"/>
      <c r="J2" s="70"/>
      <c r="K2" s="70"/>
      <c r="L2" s="70"/>
      <c r="M2" s="70"/>
      <c r="N2" s="71"/>
    </row>
    <row r="3" spans="2:14" x14ac:dyDescent="0.25">
      <c r="B3" s="69"/>
      <c r="C3" s="70"/>
      <c r="D3" s="70"/>
      <c r="E3" s="70"/>
      <c r="F3" s="70"/>
      <c r="G3" s="70"/>
      <c r="H3" s="70"/>
      <c r="I3" s="70"/>
      <c r="J3" s="70"/>
      <c r="K3" s="70"/>
      <c r="L3" s="70"/>
      <c r="M3" s="70"/>
      <c r="N3" s="71"/>
    </row>
    <row r="4" spans="2:14" x14ac:dyDescent="0.25">
      <c r="B4" s="69"/>
      <c r="C4" s="70"/>
      <c r="D4" s="70"/>
      <c r="E4" s="70"/>
      <c r="F4" s="70"/>
      <c r="G4" s="70"/>
      <c r="H4" s="70"/>
      <c r="I4" s="70"/>
      <c r="J4" s="70"/>
      <c r="K4" s="70"/>
      <c r="L4" s="70"/>
      <c r="M4" s="70"/>
      <c r="N4" s="71"/>
    </row>
    <row r="5" spans="2:14" x14ac:dyDescent="0.25">
      <c r="B5" s="69"/>
      <c r="C5" s="70"/>
      <c r="D5" s="70"/>
      <c r="E5" s="70"/>
      <c r="F5" s="70"/>
      <c r="G5" s="70"/>
      <c r="H5" s="70"/>
      <c r="I5" s="70"/>
      <c r="J5" s="70"/>
      <c r="K5" s="70"/>
      <c r="L5" s="70"/>
      <c r="M5" s="70"/>
      <c r="N5" s="71"/>
    </row>
    <row r="6" spans="2:14" x14ac:dyDescent="0.25">
      <c r="B6" s="72"/>
      <c r="C6" s="73"/>
      <c r="D6" s="73"/>
      <c r="E6" s="73"/>
      <c r="F6" s="73"/>
      <c r="G6" s="73"/>
      <c r="H6" s="73"/>
      <c r="I6" s="73"/>
      <c r="J6" s="73"/>
      <c r="K6" s="73"/>
      <c r="L6" s="73"/>
      <c r="M6" s="73"/>
      <c r="N6" s="74"/>
    </row>
    <row r="8" spans="2:14" ht="60" x14ac:dyDescent="0.25">
      <c r="B8" s="7" t="s">
        <v>242</v>
      </c>
      <c r="C8" s="22" t="s">
        <v>243</v>
      </c>
      <c r="D8" s="22" t="s">
        <v>244</v>
      </c>
      <c r="E8" s="40" t="s">
        <v>245</v>
      </c>
      <c r="F8" s="22" t="s">
        <v>246</v>
      </c>
      <c r="G8" s="40" t="s">
        <v>247</v>
      </c>
      <c r="H8" s="22" t="s">
        <v>248</v>
      </c>
      <c r="I8" s="40" t="s">
        <v>249</v>
      </c>
      <c r="J8" s="22" t="s">
        <v>250</v>
      </c>
      <c r="K8" s="40" t="s">
        <v>251</v>
      </c>
      <c r="L8" s="22" t="s">
        <v>202</v>
      </c>
      <c r="M8" s="40" t="s">
        <v>252</v>
      </c>
      <c r="N8" s="40" t="s">
        <v>222</v>
      </c>
    </row>
    <row r="9" spans="2:14" x14ac:dyDescent="0.25">
      <c r="B9" s="53" t="s">
        <v>214</v>
      </c>
      <c r="C9" s="9">
        <f>+SUM(C27:C88, C92:C165)</f>
        <v>38436</v>
      </c>
      <c r="D9" s="9">
        <f t="shared" ref="D9:L9" si="0">+SUM(D27:D88, D92:D165)</f>
        <v>35608</v>
      </c>
      <c r="E9" s="20">
        <f>+D9/C9</f>
        <v>0.92642314496825895</v>
      </c>
      <c r="F9" s="9">
        <f t="shared" si="0"/>
        <v>30095</v>
      </c>
      <c r="G9" s="20">
        <f>+F9/D9</f>
        <v>0.84517524151875978</v>
      </c>
      <c r="H9" s="9">
        <f t="shared" si="0"/>
        <v>5513</v>
      </c>
      <c r="I9" s="19">
        <f>+H9/D9</f>
        <v>0.15482475848124017</v>
      </c>
      <c r="J9" s="9">
        <f t="shared" si="0"/>
        <v>162</v>
      </c>
      <c r="K9" s="19">
        <f>+(C9-D9-J9)/C9</f>
        <v>6.9362056405453218E-2</v>
      </c>
      <c r="L9" s="9">
        <f t="shared" si="0"/>
        <v>4848</v>
      </c>
      <c r="M9" s="19">
        <f>+L9/C9</f>
        <v>0.12613175148298469</v>
      </c>
      <c r="N9" s="20">
        <f>+(E9+G9)/2</f>
        <v>0.88579919324350942</v>
      </c>
    </row>
    <row r="26" spans="2:14" ht="60" x14ac:dyDescent="0.25">
      <c r="B26" s="22" t="s">
        <v>259</v>
      </c>
      <c r="C26" s="22" t="s">
        <v>209</v>
      </c>
      <c r="D26" s="22" t="s">
        <v>210</v>
      </c>
      <c r="E26" s="40" t="s">
        <v>218</v>
      </c>
      <c r="F26" s="22" t="s">
        <v>211</v>
      </c>
      <c r="G26" s="40" t="s">
        <v>219</v>
      </c>
      <c r="H26" s="22" t="s">
        <v>212</v>
      </c>
      <c r="I26" s="40" t="s">
        <v>220</v>
      </c>
      <c r="J26" s="22" t="s">
        <v>213</v>
      </c>
      <c r="K26" s="40" t="s">
        <v>253</v>
      </c>
      <c r="L26" s="22" t="s">
        <v>254</v>
      </c>
      <c r="M26" s="40" t="s">
        <v>252</v>
      </c>
      <c r="N26" s="40" t="s">
        <v>255</v>
      </c>
    </row>
    <row r="27" spans="2:14" x14ac:dyDescent="0.25">
      <c r="B27" s="5" t="s">
        <v>167</v>
      </c>
      <c r="C27" s="9">
        <v>638</v>
      </c>
      <c r="D27" s="9">
        <v>626</v>
      </c>
      <c r="E27" s="20">
        <f t="shared" ref="E27:E58" si="1">+D27/C27</f>
        <v>0.98119122257053293</v>
      </c>
      <c r="F27" s="9">
        <v>590</v>
      </c>
      <c r="G27" s="20">
        <f t="shared" ref="G27:G58" si="2">+F27/D27</f>
        <v>0.94249201277955275</v>
      </c>
      <c r="H27" s="9">
        <v>36</v>
      </c>
      <c r="I27" s="19">
        <f t="shared" ref="I27:I58" si="3">+H27/D27</f>
        <v>5.7507987220447282E-2</v>
      </c>
      <c r="J27" s="9">
        <v>0</v>
      </c>
      <c r="K27" s="19">
        <f t="shared" ref="K27:K58" si="4">+(C27-D27-J27)/C27</f>
        <v>1.8808777429467086E-2</v>
      </c>
      <c r="L27" s="9">
        <v>29</v>
      </c>
      <c r="M27" s="19">
        <f t="shared" ref="M27:M58" si="5">+L27/C27</f>
        <v>4.5454545454545456E-2</v>
      </c>
      <c r="N27" s="27">
        <f>+(E27+G27)/2</f>
        <v>0.96184161767504284</v>
      </c>
    </row>
    <row r="28" spans="2:14" x14ac:dyDescent="0.25">
      <c r="B28" s="5" t="s">
        <v>93</v>
      </c>
      <c r="C28" s="9">
        <v>649</v>
      </c>
      <c r="D28" s="9">
        <v>630</v>
      </c>
      <c r="E28" s="20">
        <f t="shared" si="1"/>
        <v>0.97072419106317409</v>
      </c>
      <c r="F28" s="9">
        <v>592</v>
      </c>
      <c r="G28" s="20">
        <f t="shared" si="2"/>
        <v>0.93968253968253967</v>
      </c>
      <c r="H28" s="9">
        <v>38</v>
      </c>
      <c r="I28" s="19">
        <f t="shared" si="3"/>
        <v>6.0317460317460318E-2</v>
      </c>
      <c r="J28" s="9">
        <v>2</v>
      </c>
      <c r="K28" s="19">
        <f t="shared" si="4"/>
        <v>2.6194144838212634E-2</v>
      </c>
      <c r="L28" s="9">
        <v>15</v>
      </c>
      <c r="M28" s="19">
        <f t="shared" si="5"/>
        <v>2.3112480739599383E-2</v>
      </c>
      <c r="N28" s="27">
        <f t="shared" ref="N28:N88" si="6">+(E28+G28)/2</f>
        <v>0.95520336537285688</v>
      </c>
    </row>
    <row r="29" spans="2:14" x14ac:dyDescent="0.25">
      <c r="B29" s="5" t="s">
        <v>88</v>
      </c>
      <c r="C29" s="9">
        <v>289</v>
      </c>
      <c r="D29" s="9">
        <v>286</v>
      </c>
      <c r="E29" s="20">
        <f t="shared" si="1"/>
        <v>0.98961937716262971</v>
      </c>
      <c r="F29" s="9">
        <v>261</v>
      </c>
      <c r="G29" s="20">
        <f t="shared" si="2"/>
        <v>0.91258741258741261</v>
      </c>
      <c r="H29" s="9">
        <v>25</v>
      </c>
      <c r="I29" s="19">
        <f t="shared" si="3"/>
        <v>8.7412587412587409E-2</v>
      </c>
      <c r="J29" s="9">
        <v>0</v>
      </c>
      <c r="K29" s="19">
        <f t="shared" si="4"/>
        <v>1.0380622837370242E-2</v>
      </c>
      <c r="L29" s="9">
        <v>25</v>
      </c>
      <c r="M29" s="19">
        <f t="shared" si="5"/>
        <v>8.6505190311418678E-2</v>
      </c>
      <c r="N29" s="27">
        <f t="shared" si="6"/>
        <v>0.95110339487502116</v>
      </c>
    </row>
    <row r="30" spans="2:14" x14ac:dyDescent="0.25">
      <c r="B30" s="5" t="s">
        <v>123</v>
      </c>
      <c r="C30" s="9">
        <v>266</v>
      </c>
      <c r="D30" s="9">
        <v>249</v>
      </c>
      <c r="E30" s="20">
        <f t="shared" si="1"/>
        <v>0.93609022556390975</v>
      </c>
      <c r="F30" s="9">
        <v>240</v>
      </c>
      <c r="G30" s="20">
        <f t="shared" si="2"/>
        <v>0.96385542168674698</v>
      </c>
      <c r="H30" s="9">
        <v>9</v>
      </c>
      <c r="I30" s="19">
        <f t="shared" si="3"/>
        <v>3.614457831325301E-2</v>
      </c>
      <c r="J30" s="9">
        <v>0</v>
      </c>
      <c r="K30" s="19">
        <f t="shared" si="4"/>
        <v>6.3909774436090222E-2</v>
      </c>
      <c r="L30" s="9">
        <v>9</v>
      </c>
      <c r="M30" s="19">
        <f t="shared" si="5"/>
        <v>3.3834586466165412E-2</v>
      </c>
      <c r="N30" s="27">
        <f t="shared" si="6"/>
        <v>0.94997282362532842</v>
      </c>
    </row>
    <row r="31" spans="2:14" x14ac:dyDescent="0.25">
      <c r="B31" s="5" t="s">
        <v>57</v>
      </c>
      <c r="C31" s="9">
        <v>607</v>
      </c>
      <c r="D31" s="9">
        <v>585</v>
      </c>
      <c r="E31" s="20">
        <f t="shared" si="1"/>
        <v>0.96375617792421742</v>
      </c>
      <c r="F31" s="9">
        <v>543</v>
      </c>
      <c r="G31" s="20">
        <f t="shared" si="2"/>
        <v>0.92820512820512824</v>
      </c>
      <c r="H31" s="9">
        <v>42</v>
      </c>
      <c r="I31" s="19">
        <f t="shared" si="3"/>
        <v>7.179487179487179E-2</v>
      </c>
      <c r="J31" s="9">
        <v>0</v>
      </c>
      <c r="K31" s="19">
        <f t="shared" si="4"/>
        <v>3.6243822075782535E-2</v>
      </c>
      <c r="L31" s="9">
        <v>55</v>
      </c>
      <c r="M31" s="19">
        <f t="shared" si="5"/>
        <v>9.0609555189456348E-2</v>
      </c>
      <c r="N31" s="27">
        <f t="shared" si="6"/>
        <v>0.94598065306467283</v>
      </c>
    </row>
    <row r="32" spans="2:14" x14ac:dyDescent="0.25">
      <c r="B32" s="5" t="s">
        <v>41</v>
      </c>
      <c r="C32" s="9">
        <v>513</v>
      </c>
      <c r="D32" s="9">
        <v>489</v>
      </c>
      <c r="E32" s="20">
        <f t="shared" si="1"/>
        <v>0.95321637426900585</v>
      </c>
      <c r="F32" s="9">
        <v>455</v>
      </c>
      <c r="G32" s="20">
        <f t="shared" si="2"/>
        <v>0.93047034764826175</v>
      </c>
      <c r="H32" s="9">
        <v>34</v>
      </c>
      <c r="I32" s="19">
        <f t="shared" si="3"/>
        <v>6.9529652351738247E-2</v>
      </c>
      <c r="J32" s="9">
        <v>1</v>
      </c>
      <c r="K32" s="19">
        <f t="shared" si="4"/>
        <v>4.4834307992202727E-2</v>
      </c>
      <c r="L32" s="9">
        <v>31</v>
      </c>
      <c r="M32" s="19">
        <f t="shared" si="5"/>
        <v>6.042884990253411E-2</v>
      </c>
      <c r="N32" s="27">
        <f t="shared" si="6"/>
        <v>0.94184336095863386</v>
      </c>
    </row>
    <row r="33" spans="2:14" x14ac:dyDescent="0.25">
      <c r="B33" s="5" t="s">
        <v>154</v>
      </c>
      <c r="C33" s="9">
        <v>358</v>
      </c>
      <c r="D33" s="9">
        <v>333</v>
      </c>
      <c r="E33" s="20">
        <f t="shared" si="1"/>
        <v>0.93016759776536317</v>
      </c>
      <c r="F33" s="9">
        <v>317</v>
      </c>
      <c r="G33" s="20">
        <f t="shared" si="2"/>
        <v>0.95195195195195192</v>
      </c>
      <c r="H33" s="9">
        <v>16</v>
      </c>
      <c r="I33" s="19">
        <f t="shared" si="3"/>
        <v>4.8048048048048048E-2</v>
      </c>
      <c r="J33" s="9">
        <v>0</v>
      </c>
      <c r="K33" s="19">
        <f t="shared" si="4"/>
        <v>6.9832402234636867E-2</v>
      </c>
      <c r="L33" s="9">
        <v>29</v>
      </c>
      <c r="M33" s="19">
        <f t="shared" si="5"/>
        <v>8.1005586592178769E-2</v>
      </c>
      <c r="N33" s="27">
        <f t="shared" si="6"/>
        <v>0.94105977485865755</v>
      </c>
    </row>
    <row r="34" spans="2:14" x14ac:dyDescent="0.25">
      <c r="B34" s="5" t="s">
        <v>84</v>
      </c>
      <c r="C34" s="9">
        <v>357</v>
      </c>
      <c r="D34" s="9">
        <v>337</v>
      </c>
      <c r="E34" s="20">
        <f t="shared" si="1"/>
        <v>0.94397759103641454</v>
      </c>
      <c r="F34" s="9">
        <v>314</v>
      </c>
      <c r="G34" s="20">
        <f t="shared" si="2"/>
        <v>0.93175074183976259</v>
      </c>
      <c r="H34" s="9">
        <v>23</v>
      </c>
      <c r="I34" s="19">
        <f t="shared" si="3"/>
        <v>6.8249258160237386E-2</v>
      </c>
      <c r="J34" s="9">
        <v>1</v>
      </c>
      <c r="K34" s="19">
        <f t="shared" si="4"/>
        <v>5.3221288515406161E-2</v>
      </c>
      <c r="L34" s="9">
        <v>35</v>
      </c>
      <c r="M34" s="19">
        <f t="shared" si="5"/>
        <v>9.8039215686274508E-2</v>
      </c>
      <c r="N34" s="27">
        <f t="shared" si="6"/>
        <v>0.93786416643808856</v>
      </c>
    </row>
    <row r="35" spans="2:14" x14ac:dyDescent="0.25">
      <c r="B35" s="5" t="s">
        <v>149</v>
      </c>
      <c r="C35" s="9">
        <v>404</v>
      </c>
      <c r="D35" s="9">
        <v>388</v>
      </c>
      <c r="E35" s="20">
        <f t="shared" si="1"/>
        <v>0.96039603960396036</v>
      </c>
      <c r="F35" s="9">
        <v>353</v>
      </c>
      <c r="G35" s="20">
        <f t="shared" si="2"/>
        <v>0.90979381443298968</v>
      </c>
      <c r="H35" s="9">
        <v>35</v>
      </c>
      <c r="I35" s="19">
        <f t="shared" si="3"/>
        <v>9.0206185567010308E-2</v>
      </c>
      <c r="J35" s="9">
        <v>0</v>
      </c>
      <c r="K35" s="19">
        <f t="shared" si="4"/>
        <v>3.9603960396039604E-2</v>
      </c>
      <c r="L35" s="9">
        <v>42</v>
      </c>
      <c r="M35" s="19">
        <f t="shared" si="5"/>
        <v>0.10396039603960396</v>
      </c>
      <c r="N35" s="27">
        <f t="shared" si="6"/>
        <v>0.93509492701847496</v>
      </c>
    </row>
    <row r="36" spans="2:14" x14ac:dyDescent="0.25">
      <c r="B36" s="5" t="s">
        <v>47</v>
      </c>
      <c r="C36" s="9">
        <v>503</v>
      </c>
      <c r="D36" s="9">
        <v>473</v>
      </c>
      <c r="E36" s="20">
        <f t="shared" si="1"/>
        <v>0.94035785288270379</v>
      </c>
      <c r="F36" s="9">
        <v>437</v>
      </c>
      <c r="G36" s="20">
        <f t="shared" si="2"/>
        <v>0.92389006342494717</v>
      </c>
      <c r="H36" s="9">
        <v>36</v>
      </c>
      <c r="I36" s="19">
        <f t="shared" si="3"/>
        <v>7.6109936575052856E-2</v>
      </c>
      <c r="J36" s="9">
        <v>12</v>
      </c>
      <c r="K36" s="19">
        <f t="shared" si="4"/>
        <v>3.5785288270377733E-2</v>
      </c>
      <c r="L36" s="9">
        <v>36</v>
      </c>
      <c r="M36" s="19">
        <f t="shared" si="5"/>
        <v>7.1570576540755465E-2</v>
      </c>
      <c r="N36" s="27">
        <f t="shared" si="6"/>
        <v>0.93212395815382543</v>
      </c>
    </row>
    <row r="37" spans="2:14" x14ac:dyDescent="0.25">
      <c r="B37" s="5" t="s">
        <v>36</v>
      </c>
      <c r="C37" s="9">
        <v>446</v>
      </c>
      <c r="D37" s="9">
        <v>429</v>
      </c>
      <c r="E37" s="20">
        <f t="shared" si="1"/>
        <v>0.96188340807174888</v>
      </c>
      <c r="F37" s="9">
        <v>386</v>
      </c>
      <c r="G37" s="20">
        <f t="shared" si="2"/>
        <v>0.89976689976689972</v>
      </c>
      <c r="H37" s="9">
        <v>43</v>
      </c>
      <c r="I37" s="19">
        <f t="shared" si="3"/>
        <v>0.10023310023310024</v>
      </c>
      <c r="J37" s="9">
        <v>1</v>
      </c>
      <c r="K37" s="19">
        <f t="shared" si="4"/>
        <v>3.5874439461883408E-2</v>
      </c>
      <c r="L37" s="9">
        <v>27</v>
      </c>
      <c r="M37" s="19">
        <f t="shared" si="5"/>
        <v>6.0538116591928252E-2</v>
      </c>
      <c r="N37" s="27">
        <f t="shared" si="6"/>
        <v>0.9308251539193243</v>
      </c>
    </row>
    <row r="38" spans="2:14" x14ac:dyDescent="0.25">
      <c r="B38" s="5" t="s">
        <v>165</v>
      </c>
      <c r="C38" s="9">
        <v>301</v>
      </c>
      <c r="D38" s="9">
        <v>290</v>
      </c>
      <c r="E38" s="20">
        <f t="shared" si="1"/>
        <v>0.96345514950166111</v>
      </c>
      <c r="F38" s="9">
        <v>260</v>
      </c>
      <c r="G38" s="20">
        <f t="shared" si="2"/>
        <v>0.89655172413793105</v>
      </c>
      <c r="H38" s="9">
        <v>30</v>
      </c>
      <c r="I38" s="19">
        <f t="shared" si="3"/>
        <v>0.10344827586206896</v>
      </c>
      <c r="J38" s="9">
        <v>1</v>
      </c>
      <c r="K38" s="19">
        <f t="shared" si="4"/>
        <v>3.3222591362126248E-2</v>
      </c>
      <c r="L38" s="9">
        <v>30</v>
      </c>
      <c r="M38" s="19">
        <f t="shared" si="5"/>
        <v>9.9667774086378738E-2</v>
      </c>
      <c r="N38" s="27">
        <f t="shared" si="6"/>
        <v>0.93000343681979603</v>
      </c>
    </row>
    <row r="39" spans="2:14" x14ac:dyDescent="0.25">
      <c r="B39" s="5" t="s">
        <v>32</v>
      </c>
      <c r="C39" s="9">
        <v>644</v>
      </c>
      <c r="D39" s="9">
        <v>621</v>
      </c>
      <c r="E39" s="20">
        <f t="shared" si="1"/>
        <v>0.9642857142857143</v>
      </c>
      <c r="F39" s="9">
        <v>553</v>
      </c>
      <c r="G39" s="20">
        <f t="shared" si="2"/>
        <v>0.89049919484702089</v>
      </c>
      <c r="H39" s="9">
        <v>68</v>
      </c>
      <c r="I39" s="19">
        <f t="shared" si="3"/>
        <v>0.10950080515297907</v>
      </c>
      <c r="J39" s="9">
        <v>2</v>
      </c>
      <c r="K39" s="19">
        <f t="shared" si="4"/>
        <v>3.2608695652173912E-2</v>
      </c>
      <c r="L39" s="9">
        <v>74</v>
      </c>
      <c r="M39" s="19">
        <f t="shared" si="5"/>
        <v>0.11490683229813664</v>
      </c>
      <c r="N39" s="27">
        <f t="shared" si="6"/>
        <v>0.92739245456636765</v>
      </c>
    </row>
    <row r="40" spans="2:14" x14ac:dyDescent="0.25">
      <c r="B40" s="5" t="s">
        <v>94</v>
      </c>
      <c r="C40" s="9">
        <v>529</v>
      </c>
      <c r="D40" s="9">
        <v>513</v>
      </c>
      <c r="E40" s="20">
        <f t="shared" si="1"/>
        <v>0.96975425330812859</v>
      </c>
      <c r="F40" s="9">
        <v>453</v>
      </c>
      <c r="G40" s="20">
        <f t="shared" si="2"/>
        <v>0.88304093567251463</v>
      </c>
      <c r="H40" s="9">
        <v>60</v>
      </c>
      <c r="I40" s="19">
        <f t="shared" si="3"/>
        <v>0.11695906432748537</v>
      </c>
      <c r="J40" s="9">
        <v>0</v>
      </c>
      <c r="K40" s="19">
        <f t="shared" si="4"/>
        <v>3.0245746691871456E-2</v>
      </c>
      <c r="L40" s="9">
        <v>78</v>
      </c>
      <c r="M40" s="19">
        <f t="shared" si="5"/>
        <v>0.14744801512287334</v>
      </c>
      <c r="N40" s="27">
        <f t="shared" si="6"/>
        <v>0.92639759449032155</v>
      </c>
    </row>
    <row r="41" spans="2:14" x14ac:dyDescent="0.25">
      <c r="B41" s="5" t="s">
        <v>64</v>
      </c>
      <c r="C41" s="9">
        <v>260</v>
      </c>
      <c r="D41" s="9">
        <v>244</v>
      </c>
      <c r="E41" s="20">
        <f t="shared" si="1"/>
        <v>0.93846153846153846</v>
      </c>
      <c r="F41" s="9">
        <v>223</v>
      </c>
      <c r="G41" s="20">
        <f t="shared" si="2"/>
        <v>0.91393442622950816</v>
      </c>
      <c r="H41" s="9">
        <v>21</v>
      </c>
      <c r="I41" s="19">
        <f t="shared" si="3"/>
        <v>8.6065573770491802E-2</v>
      </c>
      <c r="J41" s="9">
        <v>1</v>
      </c>
      <c r="K41" s="19">
        <f t="shared" si="4"/>
        <v>5.7692307692307696E-2</v>
      </c>
      <c r="L41" s="9">
        <v>16</v>
      </c>
      <c r="M41" s="19">
        <f t="shared" si="5"/>
        <v>6.1538461538461542E-2</v>
      </c>
      <c r="N41" s="27">
        <f t="shared" si="6"/>
        <v>0.92619798234552331</v>
      </c>
    </row>
    <row r="42" spans="2:14" x14ac:dyDescent="0.25">
      <c r="B42" s="5" t="s">
        <v>114</v>
      </c>
      <c r="C42" s="9">
        <v>279</v>
      </c>
      <c r="D42" s="9">
        <v>265</v>
      </c>
      <c r="E42" s="20">
        <f t="shared" si="1"/>
        <v>0.94982078853046592</v>
      </c>
      <c r="F42" s="9">
        <v>239</v>
      </c>
      <c r="G42" s="20">
        <f t="shared" si="2"/>
        <v>0.90188679245283021</v>
      </c>
      <c r="H42" s="9">
        <v>26</v>
      </c>
      <c r="I42" s="19">
        <f t="shared" si="3"/>
        <v>9.8113207547169817E-2</v>
      </c>
      <c r="J42" s="9">
        <v>1</v>
      </c>
      <c r="K42" s="19">
        <f t="shared" si="4"/>
        <v>4.6594982078853049E-2</v>
      </c>
      <c r="L42" s="9">
        <v>15</v>
      </c>
      <c r="M42" s="19">
        <f t="shared" si="5"/>
        <v>5.3763440860215055E-2</v>
      </c>
      <c r="N42" s="27">
        <f t="shared" si="6"/>
        <v>0.92585379049164807</v>
      </c>
    </row>
    <row r="43" spans="2:14" x14ac:dyDescent="0.25">
      <c r="B43" s="5" t="s">
        <v>156</v>
      </c>
      <c r="C43" s="9">
        <v>493</v>
      </c>
      <c r="D43" s="9">
        <v>469</v>
      </c>
      <c r="E43" s="20">
        <f t="shared" si="1"/>
        <v>0.9513184584178499</v>
      </c>
      <c r="F43" s="9">
        <v>422</v>
      </c>
      <c r="G43" s="20">
        <f t="shared" si="2"/>
        <v>0.89978678038379534</v>
      </c>
      <c r="H43" s="9">
        <v>47</v>
      </c>
      <c r="I43" s="19">
        <f t="shared" si="3"/>
        <v>0.10021321961620469</v>
      </c>
      <c r="J43" s="9">
        <v>1</v>
      </c>
      <c r="K43" s="19">
        <f t="shared" si="4"/>
        <v>4.665314401622718E-2</v>
      </c>
      <c r="L43" s="9">
        <v>56</v>
      </c>
      <c r="M43" s="19">
        <f t="shared" si="5"/>
        <v>0.11359026369168357</v>
      </c>
      <c r="N43" s="27">
        <f t="shared" si="6"/>
        <v>0.92555261940082256</v>
      </c>
    </row>
    <row r="44" spans="2:14" x14ac:dyDescent="0.25">
      <c r="B44" s="5" t="s">
        <v>118</v>
      </c>
      <c r="C44" s="9">
        <v>267</v>
      </c>
      <c r="D44" s="9">
        <v>256</v>
      </c>
      <c r="E44" s="20">
        <f t="shared" si="1"/>
        <v>0.95880149812734083</v>
      </c>
      <c r="F44" s="9">
        <v>228</v>
      </c>
      <c r="G44" s="20">
        <f t="shared" si="2"/>
        <v>0.890625</v>
      </c>
      <c r="H44" s="9">
        <v>28</v>
      </c>
      <c r="I44" s="19">
        <f t="shared" si="3"/>
        <v>0.109375</v>
      </c>
      <c r="J44" s="9">
        <v>2</v>
      </c>
      <c r="K44" s="19">
        <f t="shared" si="4"/>
        <v>3.3707865168539325E-2</v>
      </c>
      <c r="L44" s="9">
        <v>31</v>
      </c>
      <c r="M44" s="19">
        <f t="shared" si="5"/>
        <v>0.11610486891385768</v>
      </c>
      <c r="N44" s="27">
        <f t="shared" si="6"/>
        <v>0.92471324906367047</v>
      </c>
    </row>
    <row r="45" spans="2:14" x14ac:dyDescent="0.25">
      <c r="B45" s="5" t="s">
        <v>99</v>
      </c>
      <c r="C45" s="9">
        <v>385</v>
      </c>
      <c r="D45" s="9">
        <v>358</v>
      </c>
      <c r="E45" s="20">
        <f t="shared" si="1"/>
        <v>0.92987012987012985</v>
      </c>
      <c r="F45" s="9">
        <v>327</v>
      </c>
      <c r="G45" s="20">
        <f t="shared" si="2"/>
        <v>0.91340782122905029</v>
      </c>
      <c r="H45" s="9">
        <v>31</v>
      </c>
      <c r="I45" s="19">
        <f t="shared" si="3"/>
        <v>8.6592178770949726E-2</v>
      </c>
      <c r="J45" s="9">
        <v>2</v>
      </c>
      <c r="K45" s="19">
        <f t="shared" si="4"/>
        <v>6.4935064935064929E-2</v>
      </c>
      <c r="L45" s="9">
        <v>16</v>
      </c>
      <c r="M45" s="19">
        <f t="shared" si="5"/>
        <v>4.1558441558441558E-2</v>
      </c>
      <c r="N45" s="27">
        <f t="shared" si="6"/>
        <v>0.92163897554959007</v>
      </c>
    </row>
    <row r="46" spans="2:14" x14ac:dyDescent="0.25">
      <c r="B46" s="5" t="s">
        <v>178</v>
      </c>
      <c r="C46" s="9">
        <v>654</v>
      </c>
      <c r="D46" s="9">
        <v>625</v>
      </c>
      <c r="E46" s="20">
        <f t="shared" si="1"/>
        <v>0.95565749235474007</v>
      </c>
      <c r="F46" s="9">
        <v>554</v>
      </c>
      <c r="G46" s="20">
        <f t="shared" si="2"/>
        <v>0.88639999999999997</v>
      </c>
      <c r="H46" s="9">
        <v>71</v>
      </c>
      <c r="I46" s="19">
        <f t="shared" si="3"/>
        <v>0.11360000000000001</v>
      </c>
      <c r="J46" s="9">
        <v>2</v>
      </c>
      <c r="K46" s="19">
        <f t="shared" si="4"/>
        <v>4.1284403669724773E-2</v>
      </c>
      <c r="L46" s="9">
        <v>108</v>
      </c>
      <c r="M46" s="19">
        <f t="shared" si="5"/>
        <v>0.16513761467889909</v>
      </c>
      <c r="N46" s="27">
        <f t="shared" si="6"/>
        <v>0.92102874617737007</v>
      </c>
    </row>
    <row r="47" spans="2:14" x14ac:dyDescent="0.25">
      <c r="B47" s="5" t="s">
        <v>166</v>
      </c>
      <c r="C47" s="9">
        <v>616</v>
      </c>
      <c r="D47" s="9">
        <v>585</v>
      </c>
      <c r="E47" s="20">
        <f t="shared" si="1"/>
        <v>0.94967532467532467</v>
      </c>
      <c r="F47" s="9">
        <v>521</v>
      </c>
      <c r="G47" s="20">
        <f t="shared" si="2"/>
        <v>0.89059829059829054</v>
      </c>
      <c r="H47" s="9">
        <v>64</v>
      </c>
      <c r="I47" s="19">
        <f t="shared" si="3"/>
        <v>0.1094017094017094</v>
      </c>
      <c r="J47" s="9">
        <v>1</v>
      </c>
      <c r="K47" s="19">
        <f t="shared" si="4"/>
        <v>4.8701298701298704E-2</v>
      </c>
      <c r="L47" s="9">
        <v>81</v>
      </c>
      <c r="M47" s="19">
        <f t="shared" si="5"/>
        <v>0.1314935064935065</v>
      </c>
      <c r="N47" s="27">
        <f t="shared" si="6"/>
        <v>0.92013680763680761</v>
      </c>
    </row>
    <row r="48" spans="2:14" x14ac:dyDescent="0.25">
      <c r="B48" s="5" t="s">
        <v>81</v>
      </c>
      <c r="C48" s="9">
        <v>373</v>
      </c>
      <c r="D48" s="9">
        <v>352</v>
      </c>
      <c r="E48" s="20">
        <f t="shared" si="1"/>
        <v>0.94369973190348522</v>
      </c>
      <c r="F48" s="9">
        <v>315</v>
      </c>
      <c r="G48" s="20">
        <f t="shared" si="2"/>
        <v>0.89488636363636365</v>
      </c>
      <c r="H48" s="9">
        <v>37</v>
      </c>
      <c r="I48" s="19">
        <f t="shared" si="3"/>
        <v>0.10511363636363637</v>
      </c>
      <c r="J48" s="9">
        <v>3</v>
      </c>
      <c r="K48" s="19">
        <f t="shared" si="4"/>
        <v>4.8257372654155493E-2</v>
      </c>
      <c r="L48" s="9">
        <v>48</v>
      </c>
      <c r="M48" s="19">
        <f t="shared" si="5"/>
        <v>0.12868632707774799</v>
      </c>
      <c r="N48" s="27">
        <f t="shared" si="6"/>
        <v>0.91929304776992438</v>
      </c>
    </row>
    <row r="49" spans="2:14" x14ac:dyDescent="0.25">
      <c r="B49" s="5" t="s">
        <v>54</v>
      </c>
      <c r="C49" s="9">
        <v>463</v>
      </c>
      <c r="D49" s="9">
        <v>436</v>
      </c>
      <c r="E49" s="20">
        <f t="shared" si="1"/>
        <v>0.94168466522678185</v>
      </c>
      <c r="F49" s="9">
        <v>391</v>
      </c>
      <c r="G49" s="20">
        <f t="shared" si="2"/>
        <v>0.89678899082568808</v>
      </c>
      <c r="H49" s="9">
        <v>45</v>
      </c>
      <c r="I49" s="19">
        <f t="shared" si="3"/>
        <v>0.10321100917431193</v>
      </c>
      <c r="J49" s="9">
        <v>0</v>
      </c>
      <c r="K49" s="19">
        <f t="shared" si="4"/>
        <v>5.8315334773218146E-2</v>
      </c>
      <c r="L49" s="9">
        <v>32</v>
      </c>
      <c r="M49" s="19">
        <f t="shared" si="5"/>
        <v>6.9114470842332618E-2</v>
      </c>
      <c r="N49" s="27">
        <f t="shared" si="6"/>
        <v>0.91923682802623496</v>
      </c>
    </row>
    <row r="50" spans="2:14" x14ac:dyDescent="0.25">
      <c r="B50" s="5" t="s">
        <v>72</v>
      </c>
      <c r="C50" s="9">
        <v>262</v>
      </c>
      <c r="D50" s="9">
        <v>246</v>
      </c>
      <c r="E50" s="20">
        <f t="shared" si="1"/>
        <v>0.93893129770992367</v>
      </c>
      <c r="F50" s="9">
        <v>220</v>
      </c>
      <c r="G50" s="20">
        <f t="shared" si="2"/>
        <v>0.89430894308943087</v>
      </c>
      <c r="H50" s="9">
        <v>26</v>
      </c>
      <c r="I50" s="19">
        <f t="shared" si="3"/>
        <v>0.10569105691056911</v>
      </c>
      <c r="J50" s="9">
        <v>3</v>
      </c>
      <c r="K50" s="19">
        <f t="shared" si="4"/>
        <v>4.9618320610687022E-2</v>
      </c>
      <c r="L50" s="9">
        <v>37</v>
      </c>
      <c r="M50" s="19">
        <f t="shared" si="5"/>
        <v>0.14122137404580154</v>
      </c>
      <c r="N50" s="27">
        <f t="shared" si="6"/>
        <v>0.91662012039967733</v>
      </c>
    </row>
    <row r="51" spans="2:14" x14ac:dyDescent="0.25">
      <c r="B51" s="5" t="s">
        <v>78</v>
      </c>
      <c r="C51" s="9">
        <v>387</v>
      </c>
      <c r="D51" s="9">
        <v>354</v>
      </c>
      <c r="E51" s="20">
        <f t="shared" si="1"/>
        <v>0.9147286821705426</v>
      </c>
      <c r="F51" s="9">
        <v>324</v>
      </c>
      <c r="G51" s="20">
        <f t="shared" si="2"/>
        <v>0.9152542372881356</v>
      </c>
      <c r="H51" s="9">
        <v>30</v>
      </c>
      <c r="I51" s="19">
        <f t="shared" si="3"/>
        <v>8.4745762711864403E-2</v>
      </c>
      <c r="J51" s="9">
        <v>1</v>
      </c>
      <c r="K51" s="19">
        <f t="shared" si="4"/>
        <v>8.2687338501291993E-2</v>
      </c>
      <c r="L51" s="9">
        <v>35</v>
      </c>
      <c r="M51" s="19">
        <f t="shared" si="5"/>
        <v>9.0439276485788117E-2</v>
      </c>
      <c r="N51" s="27">
        <f t="shared" si="6"/>
        <v>0.91499145972933915</v>
      </c>
    </row>
    <row r="52" spans="2:14" x14ac:dyDescent="0.25">
      <c r="B52" s="5" t="s">
        <v>143</v>
      </c>
      <c r="C52" s="9">
        <v>320</v>
      </c>
      <c r="D52" s="9">
        <v>293</v>
      </c>
      <c r="E52" s="20">
        <f t="shared" si="1"/>
        <v>0.91562500000000002</v>
      </c>
      <c r="F52" s="9">
        <v>266</v>
      </c>
      <c r="G52" s="20">
        <f t="shared" si="2"/>
        <v>0.9078498293515358</v>
      </c>
      <c r="H52" s="9">
        <v>27</v>
      </c>
      <c r="I52" s="19">
        <f t="shared" si="3"/>
        <v>9.2150170648464161E-2</v>
      </c>
      <c r="J52" s="9">
        <v>0</v>
      </c>
      <c r="K52" s="19">
        <f t="shared" si="4"/>
        <v>8.4375000000000006E-2</v>
      </c>
      <c r="L52" s="9">
        <v>21</v>
      </c>
      <c r="M52" s="19">
        <f t="shared" si="5"/>
        <v>6.5625000000000003E-2</v>
      </c>
      <c r="N52" s="27">
        <f t="shared" si="6"/>
        <v>0.91173741467576797</v>
      </c>
    </row>
    <row r="53" spans="2:14" x14ac:dyDescent="0.25">
      <c r="B53" s="5" t="s">
        <v>45</v>
      </c>
      <c r="C53" s="9">
        <v>288</v>
      </c>
      <c r="D53" s="9">
        <v>268</v>
      </c>
      <c r="E53" s="20">
        <f t="shared" si="1"/>
        <v>0.93055555555555558</v>
      </c>
      <c r="F53" s="9">
        <v>238</v>
      </c>
      <c r="G53" s="20">
        <f t="shared" si="2"/>
        <v>0.88805970149253732</v>
      </c>
      <c r="H53" s="9">
        <v>30</v>
      </c>
      <c r="I53" s="19">
        <f t="shared" si="3"/>
        <v>0.11194029850746269</v>
      </c>
      <c r="J53" s="9">
        <v>0</v>
      </c>
      <c r="K53" s="19">
        <f t="shared" si="4"/>
        <v>6.9444444444444448E-2</v>
      </c>
      <c r="L53" s="9">
        <v>25</v>
      </c>
      <c r="M53" s="19">
        <f t="shared" si="5"/>
        <v>8.6805555555555552E-2</v>
      </c>
      <c r="N53" s="27">
        <f t="shared" si="6"/>
        <v>0.90930762852404645</v>
      </c>
    </row>
    <row r="54" spans="2:14" x14ac:dyDescent="0.25">
      <c r="B54" s="5" t="s">
        <v>43</v>
      </c>
      <c r="C54" s="9">
        <v>255</v>
      </c>
      <c r="D54" s="9">
        <v>251</v>
      </c>
      <c r="E54" s="20">
        <f t="shared" si="1"/>
        <v>0.98431372549019602</v>
      </c>
      <c r="F54" s="9">
        <v>209</v>
      </c>
      <c r="G54" s="20">
        <f t="shared" si="2"/>
        <v>0.83266932270916338</v>
      </c>
      <c r="H54" s="9">
        <v>42</v>
      </c>
      <c r="I54" s="19">
        <f t="shared" si="3"/>
        <v>0.16733067729083664</v>
      </c>
      <c r="J54" s="9">
        <v>0</v>
      </c>
      <c r="K54" s="19">
        <f t="shared" si="4"/>
        <v>1.5686274509803921E-2</v>
      </c>
      <c r="L54" s="9">
        <v>40</v>
      </c>
      <c r="M54" s="19">
        <f t="shared" si="5"/>
        <v>0.15686274509803921</v>
      </c>
      <c r="N54" s="27">
        <f t="shared" si="6"/>
        <v>0.9084915240996797</v>
      </c>
    </row>
    <row r="55" spans="2:14" x14ac:dyDescent="0.25">
      <c r="B55" s="5" t="s">
        <v>60</v>
      </c>
      <c r="C55" s="9">
        <v>531</v>
      </c>
      <c r="D55" s="9">
        <v>504</v>
      </c>
      <c r="E55" s="20">
        <f t="shared" si="1"/>
        <v>0.94915254237288138</v>
      </c>
      <c r="F55" s="9">
        <v>435</v>
      </c>
      <c r="G55" s="20">
        <f t="shared" si="2"/>
        <v>0.86309523809523814</v>
      </c>
      <c r="H55" s="9">
        <v>69</v>
      </c>
      <c r="I55" s="19">
        <f t="shared" si="3"/>
        <v>0.13690476190476192</v>
      </c>
      <c r="J55" s="9">
        <v>1</v>
      </c>
      <c r="K55" s="19">
        <f t="shared" si="4"/>
        <v>4.8964218455743877E-2</v>
      </c>
      <c r="L55" s="9">
        <v>71</v>
      </c>
      <c r="M55" s="19">
        <f t="shared" si="5"/>
        <v>0.13370998116760829</v>
      </c>
      <c r="N55" s="27">
        <f t="shared" si="6"/>
        <v>0.90612389023405981</v>
      </c>
    </row>
    <row r="56" spans="2:14" x14ac:dyDescent="0.25">
      <c r="B56" s="5" t="s">
        <v>101</v>
      </c>
      <c r="C56" s="9">
        <v>254</v>
      </c>
      <c r="D56" s="9">
        <v>248</v>
      </c>
      <c r="E56" s="20">
        <f t="shared" si="1"/>
        <v>0.97637795275590555</v>
      </c>
      <c r="F56" s="9">
        <v>207</v>
      </c>
      <c r="G56" s="20">
        <f t="shared" si="2"/>
        <v>0.83467741935483875</v>
      </c>
      <c r="H56" s="9">
        <v>41</v>
      </c>
      <c r="I56" s="19">
        <f t="shared" si="3"/>
        <v>0.16532258064516128</v>
      </c>
      <c r="J56" s="9">
        <v>1</v>
      </c>
      <c r="K56" s="19">
        <f t="shared" si="4"/>
        <v>1.968503937007874E-2</v>
      </c>
      <c r="L56" s="9">
        <v>33</v>
      </c>
      <c r="M56" s="19">
        <f t="shared" si="5"/>
        <v>0.12992125984251968</v>
      </c>
      <c r="N56" s="27">
        <f t="shared" si="6"/>
        <v>0.90552768605537215</v>
      </c>
    </row>
    <row r="57" spans="2:14" x14ac:dyDescent="0.25">
      <c r="B57" s="5" t="s">
        <v>63</v>
      </c>
      <c r="C57" s="9">
        <v>344</v>
      </c>
      <c r="D57" s="9">
        <v>325</v>
      </c>
      <c r="E57" s="20">
        <f t="shared" si="1"/>
        <v>0.94476744186046513</v>
      </c>
      <c r="F57" s="9">
        <v>281</v>
      </c>
      <c r="G57" s="20">
        <f t="shared" si="2"/>
        <v>0.86461538461538456</v>
      </c>
      <c r="H57" s="9">
        <v>44</v>
      </c>
      <c r="I57" s="19">
        <f t="shared" si="3"/>
        <v>0.13538461538461538</v>
      </c>
      <c r="J57" s="9">
        <v>0</v>
      </c>
      <c r="K57" s="19">
        <f t="shared" si="4"/>
        <v>5.5232558139534885E-2</v>
      </c>
      <c r="L57" s="9">
        <v>56</v>
      </c>
      <c r="M57" s="19">
        <f t="shared" si="5"/>
        <v>0.16279069767441862</v>
      </c>
      <c r="N57" s="27">
        <f t="shared" si="6"/>
        <v>0.9046914132379249</v>
      </c>
    </row>
    <row r="58" spans="2:14" x14ac:dyDescent="0.25">
      <c r="B58" s="5" t="s">
        <v>159</v>
      </c>
      <c r="C58" s="9">
        <v>355</v>
      </c>
      <c r="D58" s="9">
        <v>344</v>
      </c>
      <c r="E58" s="20">
        <f t="shared" si="1"/>
        <v>0.96901408450704229</v>
      </c>
      <c r="F58" s="9">
        <v>289</v>
      </c>
      <c r="G58" s="20">
        <f t="shared" si="2"/>
        <v>0.84011627906976749</v>
      </c>
      <c r="H58" s="9">
        <v>55</v>
      </c>
      <c r="I58" s="19">
        <f t="shared" si="3"/>
        <v>0.15988372093023256</v>
      </c>
      <c r="J58" s="9">
        <v>0</v>
      </c>
      <c r="K58" s="19">
        <f t="shared" si="4"/>
        <v>3.0985915492957747E-2</v>
      </c>
      <c r="L58" s="9">
        <v>49</v>
      </c>
      <c r="M58" s="19">
        <f t="shared" si="5"/>
        <v>0.13802816901408452</v>
      </c>
      <c r="N58" s="27">
        <f t="shared" si="6"/>
        <v>0.90456518178840484</v>
      </c>
    </row>
    <row r="59" spans="2:14" x14ac:dyDescent="0.25">
      <c r="B59" s="5" t="s">
        <v>39</v>
      </c>
      <c r="C59" s="9">
        <v>640</v>
      </c>
      <c r="D59" s="9">
        <v>609</v>
      </c>
      <c r="E59" s="20">
        <f t="shared" ref="E59:E88" si="7">+D59/C59</f>
        <v>0.95156249999999998</v>
      </c>
      <c r="F59" s="9">
        <v>521</v>
      </c>
      <c r="G59" s="20">
        <f t="shared" ref="G59:G88" si="8">+F59/D59</f>
        <v>0.85550082101806235</v>
      </c>
      <c r="H59" s="9">
        <v>88</v>
      </c>
      <c r="I59" s="19">
        <f t="shared" ref="I59:I88" si="9">+H59/D59</f>
        <v>0.14449917898193759</v>
      </c>
      <c r="J59" s="9">
        <v>1</v>
      </c>
      <c r="K59" s="19">
        <f t="shared" ref="K59:K88" si="10">+(C59-D59-J59)/C59</f>
        <v>4.6875E-2</v>
      </c>
      <c r="L59" s="9">
        <v>114</v>
      </c>
      <c r="M59" s="19">
        <f t="shared" ref="M59:M88" si="11">+L59/C59</f>
        <v>0.17812500000000001</v>
      </c>
      <c r="N59" s="27">
        <f t="shared" si="6"/>
        <v>0.90353166050903111</v>
      </c>
    </row>
    <row r="60" spans="2:14" x14ac:dyDescent="0.25">
      <c r="B60" s="5" t="s">
        <v>98</v>
      </c>
      <c r="C60" s="9">
        <v>417</v>
      </c>
      <c r="D60" s="9">
        <v>385</v>
      </c>
      <c r="E60" s="20">
        <f t="shared" si="7"/>
        <v>0.9232613908872902</v>
      </c>
      <c r="F60" s="9">
        <v>340</v>
      </c>
      <c r="G60" s="20">
        <f t="shared" si="8"/>
        <v>0.88311688311688308</v>
      </c>
      <c r="H60" s="9">
        <v>45</v>
      </c>
      <c r="I60" s="19">
        <f t="shared" si="9"/>
        <v>0.11688311688311688</v>
      </c>
      <c r="J60" s="9">
        <v>4</v>
      </c>
      <c r="K60" s="19">
        <f t="shared" si="10"/>
        <v>6.7146282973621102E-2</v>
      </c>
      <c r="L60" s="9">
        <v>27</v>
      </c>
      <c r="M60" s="19">
        <f t="shared" si="11"/>
        <v>6.4748201438848921E-2</v>
      </c>
      <c r="N60" s="27">
        <f t="shared" si="6"/>
        <v>0.90318913700208658</v>
      </c>
    </row>
    <row r="61" spans="2:14" x14ac:dyDescent="0.25">
      <c r="B61" s="5" t="s">
        <v>83</v>
      </c>
      <c r="C61" s="9">
        <v>576</v>
      </c>
      <c r="D61" s="9">
        <v>546</v>
      </c>
      <c r="E61" s="20">
        <f t="shared" si="7"/>
        <v>0.94791666666666663</v>
      </c>
      <c r="F61" s="9">
        <v>464</v>
      </c>
      <c r="G61" s="20">
        <f t="shared" si="8"/>
        <v>0.8498168498168498</v>
      </c>
      <c r="H61" s="9">
        <v>82</v>
      </c>
      <c r="I61" s="19">
        <f t="shared" si="9"/>
        <v>0.15018315018315018</v>
      </c>
      <c r="J61" s="9">
        <v>0</v>
      </c>
      <c r="K61" s="19">
        <f t="shared" si="10"/>
        <v>5.2083333333333336E-2</v>
      </c>
      <c r="L61" s="9">
        <v>77</v>
      </c>
      <c r="M61" s="19">
        <f t="shared" si="11"/>
        <v>0.13368055555555555</v>
      </c>
      <c r="N61" s="27">
        <f t="shared" si="6"/>
        <v>0.89886675824175821</v>
      </c>
    </row>
    <row r="62" spans="2:14" x14ac:dyDescent="0.25">
      <c r="B62" s="5" t="s">
        <v>130</v>
      </c>
      <c r="C62" s="9">
        <v>274</v>
      </c>
      <c r="D62" s="9">
        <v>262</v>
      </c>
      <c r="E62" s="20">
        <f t="shared" si="7"/>
        <v>0.95620437956204385</v>
      </c>
      <c r="F62" s="9">
        <v>220</v>
      </c>
      <c r="G62" s="20">
        <f t="shared" si="8"/>
        <v>0.83969465648854957</v>
      </c>
      <c r="H62" s="9">
        <v>42</v>
      </c>
      <c r="I62" s="19">
        <f t="shared" si="9"/>
        <v>0.16030534351145037</v>
      </c>
      <c r="J62" s="9">
        <v>0</v>
      </c>
      <c r="K62" s="19">
        <f t="shared" si="10"/>
        <v>4.3795620437956206E-2</v>
      </c>
      <c r="L62" s="9">
        <v>60</v>
      </c>
      <c r="M62" s="19">
        <f t="shared" si="11"/>
        <v>0.21897810218978103</v>
      </c>
      <c r="N62" s="27">
        <f t="shared" si="6"/>
        <v>0.89794951802529677</v>
      </c>
    </row>
    <row r="63" spans="2:14" x14ac:dyDescent="0.25">
      <c r="B63" s="5" t="s">
        <v>55</v>
      </c>
      <c r="C63" s="9">
        <v>306</v>
      </c>
      <c r="D63" s="9">
        <v>275</v>
      </c>
      <c r="E63" s="20">
        <f t="shared" si="7"/>
        <v>0.89869281045751637</v>
      </c>
      <c r="F63" s="9">
        <v>245</v>
      </c>
      <c r="G63" s="20">
        <f t="shared" si="8"/>
        <v>0.89090909090909087</v>
      </c>
      <c r="H63" s="9">
        <v>30</v>
      </c>
      <c r="I63" s="19">
        <f t="shared" si="9"/>
        <v>0.10909090909090909</v>
      </c>
      <c r="J63" s="9">
        <v>1</v>
      </c>
      <c r="K63" s="19">
        <f t="shared" si="10"/>
        <v>9.8039215686274508E-2</v>
      </c>
      <c r="L63" s="9">
        <v>26</v>
      </c>
      <c r="M63" s="19">
        <f t="shared" si="11"/>
        <v>8.4967320261437912E-2</v>
      </c>
      <c r="N63" s="27">
        <f t="shared" si="6"/>
        <v>0.89480095068330368</v>
      </c>
    </row>
    <row r="64" spans="2:14" x14ac:dyDescent="0.25">
      <c r="B64" s="5" t="s">
        <v>67</v>
      </c>
      <c r="C64" s="9">
        <v>636</v>
      </c>
      <c r="D64" s="9">
        <v>550</v>
      </c>
      <c r="E64" s="20">
        <f t="shared" si="7"/>
        <v>0.86477987421383651</v>
      </c>
      <c r="F64" s="9">
        <v>507</v>
      </c>
      <c r="G64" s="20">
        <f t="shared" si="8"/>
        <v>0.92181818181818187</v>
      </c>
      <c r="H64" s="9">
        <v>43</v>
      </c>
      <c r="I64" s="19">
        <f t="shared" si="9"/>
        <v>7.8181818181818186E-2</v>
      </c>
      <c r="J64" s="9">
        <v>0</v>
      </c>
      <c r="K64" s="19">
        <f t="shared" si="10"/>
        <v>0.13522012578616352</v>
      </c>
      <c r="L64" s="9">
        <v>59</v>
      </c>
      <c r="M64" s="19">
        <f t="shared" si="11"/>
        <v>9.276729559748427E-2</v>
      </c>
      <c r="N64" s="27">
        <f t="shared" si="6"/>
        <v>0.89329902801600913</v>
      </c>
    </row>
    <row r="65" spans="2:14" x14ac:dyDescent="0.25">
      <c r="B65" s="5" t="s">
        <v>71</v>
      </c>
      <c r="C65" s="9">
        <v>296</v>
      </c>
      <c r="D65" s="9">
        <v>260</v>
      </c>
      <c r="E65" s="20">
        <f t="shared" si="7"/>
        <v>0.8783783783783784</v>
      </c>
      <c r="F65" s="9">
        <v>236</v>
      </c>
      <c r="G65" s="20">
        <f t="shared" si="8"/>
        <v>0.90769230769230769</v>
      </c>
      <c r="H65" s="9">
        <v>24</v>
      </c>
      <c r="I65" s="19">
        <f t="shared" si="9"/>
        <v>9.2307692307692313E-2</v>
      </c>
      <c r="J65" s="9">
        <v>5</v>
      </c>
      <c r="K65" s="19">
        <f t="shared" si="10"/>
        <v>0.10472972972972973</v>
      </c>
      <c r="L65" s="9">
        <v>21</v>
      </c>
      <c r="M65" s="19">
        <f t="shared" si="11"/>
        <v>7.0945945945945943E-2</v>
      </c>
      <c r="N65" s="27">
        <f t="shared" si="6"/>
        <v>0.89303534303534304</v>
      </c>
    </row>
    <row r="66" spans="2:14" x14ac:dyDescent="0.25">
      <c r="B66" s="5" t="s">
        <v>138</v>
      </c>
      <c r="C66" s="9">
        <v>377</v>
      </c>
      <c r="D66" s="9">
        <v>368</v>
      </c>
      <c r="E66" s="20">
        <f t="shared" si="7"/>
        <v>0.97612732095490717</v>
      </c>
      <c r="F66" s="9">
        <v>296</v>
      </c>
      <c r="G66" s="20">
        <f t="shared" si="8"/>
        <v>0.80434782608695654</v>
      </c>
      <c r="H66" s="9">
        <v>72</v>
      </c>
      <c r="I66" s="19">
        <f t="shared" si="9"/>
        <v>0.19565217391304349</v>
      </c>
      <c r="J66" s="9">
        <v>0</v>
      </c>
      <c r="K66" s="19">
        <f t="shared" si="10"/>
        <v>2.3872679045092837E-2</v>
      </c>
      <c r="L66" s="9">
        <v>43</v>
      </c>
      <c r="M66" s="19">
        <f t="shared" si="11"/>
        <v>0.11405835543766578</v>
      </c>
      <c r="N66" s="27">
        <f t="shared" si="6"/>
        <v>0.8902375735209318</v>
      </c>
    </row>
    <row r="67" spans="2:14" x14ac:dyDescent="0.25">
      <c r="B67" s="5" t="s">
        <v>40</v>
      </c>
      <c r="C67" s="9">
        <v>1021</v>
      </c>
      <c r="D67" s="9">
        <v>934</v>
      </c>
      <c r="E67" s="20">
        <f t="shared" si="7"/>
        <v>0.91478942213516157</v>
      </c>
      <c r="F67" s="9">
        <v>807</v>
      </c>
      <c r="G67" s="20">
        <f t="shared" si="8"/>
        <v>0.86402569593147749</v>
      </c>
      <c r="H67" s="9">
        <v>127</v>
      </c>
      <c r="I67" s="19">
        <f t="shared" si="9"/>
        <v>0.13597430406852248</v>
      </c>
      <c r="J67" s="9">
        <v>15</v>
      </c>
      <c r="K67" s="19">
        <f t="shared" si="10"/>
        <v>7.0519098922624882E-2</v>
      </c>
      <c r="L67" s="9">
        <v>228</v>
      </c>
      <c r="M67" s="19">
        <f t="shared" si="11"/>
        <v>0.22331047992164543</v>
      </c>
      <c r="N67" s="27">
        <f t="shared" si="6"/>
        <v>0.88940755903331947</v>
      </c>
    </row>
    <row r="68" spans="2:14" x14ac:dyDescent="0.25">
      <c r="B68" s="5" t="s">
        <v>160</v>
      </c>
      <c r="C68" s="9">
        <v>312</v>
      </c>
      <c r="D68" s="9">
        <v>291</v>
      </c>
      <c r="E68" s="20">
        <f t="shared" si="7"/>
        <v>0.93269230769230771</v>
      </c>
      <c r="F68" s="9">
        <v>243</v>
      </c>
      <c r="G68" s="20">
        <f t="shared" si="8"/>
        <v>0.83505154639175261</v>
      </c>
      <c r="H68" s="9">
        <v>48</v>
      </c>
      <c r="I68" s="19">
        <f t="shared" si="9"/>
        <v>0.16494845360824742</v>
      </c>
      <c r="J68" s="9">
        <v>0</v>
      </c>
      <c r="K68" s="19">
        <f t="shared" si="10"/>
        <v>6.7307692307692304E-2</v>
      </c>
      <c r="L68" s="9">
        <v>40</v>
      </c>
      <c r="M68" s="19">
        <f t="shared" si="11"/>
        <v>0.12820512820512819</v>
      </c>
      <c r="N68" s="27">
        <f t="shared" si="6"/>
        <v>0.8838719270420301</v>
      </c>
    </row>
    <row r="69" spans="2:14" x14ac:dyDescent="0.25">
      <c r="B69" s="5" t="s">
        <v>153</v>
      </c>
      <c r="C69" s="9">
        <v>514</v>
      </c>
      <c r="D69" s="9">
        <v>436</v>
      </c>
      <c r="E69" s="20">
        <f t="shared" si="7"/>
        <v>0.84824902723735407</v>
      </c>
      <c r="F69" s="9">
        <v>399</v>
      </c>
      <c r="G69" s="20">
        <f t="shared" si="8"/>
        <v>0.91513761467889909</v>
      </c>
      <c r="H69" s="9">
        <v>37</v>
      </c>
      <c r="I69" s="19">
        <f t="shared" si="9"/>
        <v>8.4862385321100922E-2</v>
      </c>
      <c r="J69" s="9">
        <v>1</v>
      </c>
      <c r="K69" s="19">
        <f t="shared" si="10"/>
        <v>0.14980544747081712</v>
      </c>
      <c r="L69" s="9">
        <v>48</v>
      </c>
      <c r="M69" s="19">
        <f t="shared" si="11"/>
        <v>9.3385214007782102E-2</v>
      </c>
      <c r="N69" s="27">
        <f t="shared" si="6"/>
        <v>0.88169332095812658</v>
      </c>
    </row>
    <row r="70" spans="2:14" x14ac:dyDescent="0.25">
      <c r="B70" s="5" t="s">
        <v>163</v>
      </c>
      <c r="C70" s="9">
        <v>559</v>
      </c>
      <c r="D70" s="9">
        <v>528</v>
      </c>
      <c r="E70" s="20">
        <f t="shared" si="7"/>
        <v>0.94454382826475847</v>
      </c>
      <c r="F70" s="9">
        <v>431</v>
      </c>
      <c r="G70" s="20">
        <f t="shared" si="8"/>
        <v>0.81628787878787878</v>
      </c>
      <c r="H70" s="9">
        <v>97</v>
      </c>
      <c r="I70" s="19">
        <f t="shared" si="9"/>
        <v>0.18371212121212122</v>
      </c>
      <c r="J70" s="9">
        <v>4</v>
      </c>
      <c r="K70" s="19">
        <f t="shared" si="10"/>
        <v>4.8300536672629693E-2</v>
      </c>
      <c r="L70" s="9">
        <v>117</v>
      </c>
      <c r="M70" s="19">
        <f t="shared" si="11"/>
        <v>0.20930232558139536</v>
      </c>
      <c r="N70" s="27">
        <f t="shared" si="6"/>
        <v>0.88041585352631868</v>
      </c>
    </row>
    <row r="71" spans="2:14" x14ac:dyDescent="0.25">
      <c r="B71" s="5" t="s">
        <v>87</v>
      </c>
      <c r="C71" s="9">
        <v>370</v>
      </c>
      <c r="D71" s="9">
        <v>345</v>
      </c>
      <c r="E71" s="20">
        <f t="shared" si="7"/>
        <v>0.93243243243243246</v>
      </c>
      <c r="F71" s="9">
        <v>282</v>
      </c>
      <c r="G71" s="20">
        <f t="shared" si="8"/>
        <v>0.81739130434782614</v>
      </c>
      <c r="H71" s="9">
        <v>63</v>
      </c>
      <c r="I71" s="19">
        <f t="shared" si="9"/>
        <v>0.18260869565217391</v>
      </c>
      <c r="J71" s="9">
        <v>4</v>
      </c>
      <c r="K71" s="19">
        <f t="shared" si="10"/>
        <v>5.675675675675676E-2</v>
      </c>
      <c r="L71" s="9">
        <v>73</v>
      </c>
      <c r="M71" s="19">
        <f t="shared" si="11"/>
        <v>0.19729729729729731</v>
      </c>
      <c r="N71" s="27">
        <f t="shared" si="6"/>
        <v>0.87491186839012935</v>
      </c>
    </row>
    <row r="72" spans="2:14" x14ac:dyDescent="0.25">
      <c r="B72" s="5" t="s">
        <v>145</v>
      </c>
      <c r="C72" s="9">
        <v>822</v>
      </c>
      <c r="D72" s="9">
        <v>705</v>
      </c>
      <c r="E72" s="20">
        <f t="shared" si="7"/>
        <v>0.85766423357664234</v>
      </c>
      <c r="F72" s="9">
        <v>603</v>
      </c>
      <c r="G72" s="20">
        <f t="shared" si="8"/>
        <v>0.85531914893617023</v>
      </c>
      <c r="H72" s="9">
        <v>102</v>
      </c>
      <c r="I72" s="19">
        <f t="shared" si="9"/>
        <v>0.14468085106382977</v>
      </c>
      <c r="J72" s="9">
        <v>10</v>
      </c>
      <c r="K72" s="19">
        <f t="shared" si="10"/>
        <v>0.13017031630170317</v>
      </c>
      <c r="L72" s="9">
        <v>117</v>
      </c>
      <c r="M72" s="19">
        <f t="shared" si="11"/>
        <v>0.14233576642335766</v>
      </c>
      <c r="N72" s="27">
        <f t="shared" si="6"/>
        <v>0.85649169125640623</v>
      </c>
    </row>
    <row r="73" spans="2:14" x14ac:dyDescent="0.25">
      <c r="B73" s="5" t="s">
        <v>157</v>
      </c>
      <c r="C73" s="9">
        <v>640</v>
      </c>
      <c r="D73" s="9">
        <v>602</v>
      </c>
      <c r="E73" s="20">
        <f t="shared" si="7"/>
        <v>0.94062500000000004</v>
      </c>
      <c r="F73" s="9">
        <v>464</v>
      </c>
      <c r="G73" s="20">
        <f t="shared" si="8"/>
        <v>0.77076411960132896</v>
      </c>
      <c r="H73" s="9">
        <v>138</v>
      </c>
      <c r="I73" s="19">
        <f t="shared" si="9"/>
        <v>0.2292358803986711</v>
      </c>
      <c r="J73" s="9">
        <v>1</v>
      </c>
      <c r="K73" s="19">
        <f t="shared" si="10"/>
        <v>5.7812500000000003E-2</v>
      </c>
      <c r="L73" s="9">
        <v>71</v>
      </c>
      <c r="M73" s="19">
        <f t="shared" si="11"/>
        <v>0.11093749999999999</v>
      </c>
      <c r="N73" s="27">
        <f t="shared" si="6"/>
        <v>0.85569455980066444</v>
      </c>
    </row>
    <row r="74" spans="2:14" x14ac:dyDescent="0.25">
      <c r="B74" s="5" t="s">
        <v>128</v>
      </c>
      <c r="C74" s="9">
        <v>474</v>
      </c>
      <c r="D74" s="9">
        <v>449</v>
      </c>
      <c r="E74" s="20">
        <f t="shared" si="7"/>
        <v>0.9472573839662447</v>
      </c>
      <c r="F74" s="9">
        <v>343</v>
      </c>
      <c r="G74" s="20">
        <f t="shared" si="8"/>
        <v>0.7639198218262806</v>
      </c>
      <c r="H74" s="9">
        <v>106</v>
      </c>
      <c r="I74" s="19">
        <f t="shared" si="9"/>
        <v>0.23608017817371937</v>
      </c>
      <c r="J74" s="9">
        <v>5</v>
      </c>
      <c r="K74" s="19">
        <f t="shared" si="10"/>
        <v>4.2194092827004218E-2</v>
      </c>
      <c r="L74" s="9">
        <v>96</v>
      </c>
      <c r="M74" s="19">
        <f t="shared" si="11"/>
        <v>0.20253164556962025</v>
      </c>
      <c r="N74" s="27">
        <f t="shared" si="6"/>
        <v>0.85558860289626271</v>
      </c>
    </row>
    <row r="75" spans="2:14" x14ac:dyDescent="0.25">
      <c r="B75" s="5" t="s">
        <v>177</v>
      </c>
      <c r="C75" s="9">
        <v>891</v>
      </c>
      <c r="D75" s="9">
        <v>742</v>
      </c>
      <c r="E75" s="20">
        <f t="shared" si="7"/>
        <v>0.83277216610549942</v>
      </c>
      <c r="F75" s="9">
        <v>632</v>
      </c>
      <c r="G75" s="20">
        <f t="shared" si="8"/>
        <v>0.85175202156334229</v>
      </c>
      <c r="H75" s="9">
        <v>110</v>
      </c>
      <c r="I75" s="19">
        <f t="shared" si="9"/>
        <v>0.14824797843665768</v>
      </c>
      <c r="J75" s="9">
        <v>6</v>
      </c>
      <c r="K75" s="19">
        <f t="shared" si="10"/>
        <v>0.16049382716049382</v>
      </c>
      <c r="L75" s="9">
        <v>112</v>
      </c>
      <c r="M75" s="19">
        <f t="shared" si="11"/>
        <v>0.12570145903479238</v>
      </c>
      <c r="N75" s="27">
        <f t="shared" si="6"/>
        <v>0.84226209383442086</v>
      </c>
    </row>
    <row r="76" spans="2:14" x14ac:dyDescent="0.25">
      <c r="B76" s="5" t="s">
        <v>31</v>
      </c>
      <c r="C76" s="9">
        <v>444</v>
      </c>
      <c r="D76" s="9">
        <v>415</v>
      </c>
      <c r="E76" s="20">
        <f t="shared" si="7"/>
        <v>0.93468468468468469</v>
      </c>
      <c r="F76" s="9">
        <v>309</v>
      </c>
      <c r="G76" s="20">
        <f t="shared" si="8"/>
        <v>0.74457831325301205</v>
      </c>
      <c r="H76" s="9">
        <v>106</v>
      </c>
      <c r="I76" s="19">
        <f t="shared" si="9"/>
        <v>0.25542168674698795</v>
      </c>
      <c r="J76" s="9">
        <v>0</v>
      </c>
      <c r="K76" s="19">
        <f t="shared" si="10"/>
        <v>6.5315315315315314E-2</v>
      </c>
      <c r="L76" s="9">
        <v>83</v>
      </c>
      <c r="M76" s="19">
        <f t="shared" si="11"/>
        <v>0.18693693693693694</v>
      </c>
      <c r="N76" s="27">
        <f t="shared" si="6"/>
        <v>0.83963149896884837</v>
      </c>
    </row>
    <row r="77" spans="2:14" x14ac:dyDescent="0.25">
      <c r="B77" s="5" t="s">
        <v>134</v>
      </c>
      <c r="C77" s="9">
        <v>726</v>
      </c>
      <c r="D77" s="9">
        <v>639</v>
      </c>
      <c r="E77" s="20">
        <f t="shared" si="7"/>
        <v>0.8801652892561983</v>
      </c>
      <c r="F77" s="9">
        <v>510</v>
      </c>
      <c r="G77" s="20">
        <f t="shared" si="8"/>
        <v>0.7981220657276995</v>
      </c>
      <c r="H77" s="9">
        <v>129</v>
      </c>
      <c r="I77" s="19">
        <f t="shared" si="9"/>
        <v>0.20187793427230047</v>
      </c>
      <c r="J77" s="9">
        <v>29</v>
      </c>
      <c r="K77" s="19">
        <f t="shared" si="10"/>
        <v>7.9889807162534437E-2</v>
      </c>
      <c r="L77" s="9">
        <v>71</v>
      </c>
      <c r="M77" s="19">
        <f t="shared" si="11"/>
        <v>9.7796143250688708E-2</v>
      </c>
      <c r="N77" s="27">
        <f t="shared" si="6"/>
        <v>0.83914367749194896</v>
      </c>
    </row>
    <row r="78" spans="2:14" x14ac:dyDescent="0.25">
      <c r="B78" s="5" t="s">
        <v>112</v>
      </c>
      <c r="C78" s="9">
        <v>256</v>
      </c>
      <c r="D78" s="9">
        <v>234</v>
      </c>
      <c r="E78" s="20">
        <f t="shared" si="7"/>
        <v>0.9140625</v>
      </c>
      <c r="F78" s="9">
        <v>176</v>
      </c>
      <c r="G78" s="20">
        <f t="shared" si="8"/>
        <v>0.75213675213675213</v>
      </c>
      <c r="H78" s="9">
        <v>58</v>
      </c>
      <c r="I78" s="19">
        <f t="shared" si="9"/>
        <v>0.24786324786324787</v>
      </c>
      <c r="J78" s="9">
        <v>0</v>
      </c>
      <c r="K78" s="19">
        <f t="shared" si="10"/>
        <v>8.59375E-2</v>
      </c>
      <c r="L78" s="9">
        <v>39</v>
      </c>
      <c r="M78" s="19">
        <f t="shared" si="11"/>
        <v>0.15234375</v>
      </c>
      <c r="N78" s="27">
        <f t="shared" si="6"/>
        <v>0.83309962606837606</v>
      </c>
    </row>
    <row r="79" spans="2:14" x14ac:dyDescent="0.25">
      <c r="B79" s="5" t="s">
        <v>192</v>
      </c>
      <c r="C79" s="9">
        <v>586</v>
      </c>
      <c r="D79" s="9">
        <v>560</v>
      </c>
      <c r="E79" s="20">
        <f t="shared" si="7"/>
        <v>0.95563139931740615</v>
      </c>
      <c r="F79" s="9">
        <v>395</v>
      </c>
      <c r="G79" s="20">
        <f t="shared" si="8"/>
        <v>0.7053571428571429</v>
      </c>
      <c r="H79" s="9">
        <v>165</v>
      </c>
      <c r="I79" s="19">
        <f t="shared" si="9"/>
        <v>0.29464285714285715</v>
      </c>
      <c r="J79" s="9">
        <v>0</v>
      </c>
      <c r="K79" s="19">
        <f t="shared" si="10"/>
        <v>4.4368600682593858E-2</v>
      </c>
      <c r="L79" s="9">
        <v>112</v>
      </c>
      <c r="M79" s="19">
        <f t="shared" si="11"/>
        <v>0.19112627986348124</v>
      </c>
      <c r="N79" s="27">
        <f t="shared" si="6"/>
        <v>0.83049427108727447</v>
      </c>
    </row>
    <row r="80" spans="2:14" x14ac:dyDescent="0.25">
      <c r="B80" s="5" t="s">
        <v>85</v>
      </c>
      <c r="C80" s="9">
        <v>828</v>
      </c>
      <c r="D80" s="9">
        <v>751</v>
      </c>
      <c r="E80" s="20">
        <f t="shared" si="7"/>
        <v>0.90700483091787443</v>
      </c>
      <c r="F80" s="9">
        <v>560</v>
      </c>
      <c r="G80" s="20">
        <f t="shared" si="8"/>
        <v>0.7456724367509987</v>
      </c>
      <c r="H80" s="9">
        <v>191</v>
      </c>
      <c r="I80" s="19">
        <f t="shared" si="9"/>
        <v>0.25432756324900135</v>
      </c>
      <c r="J80" s="9">
        <v>0</v>
      </c>
      <c r="K80" s="19">
        <f t="shared" si="10"/>
        <v>9.2995169082125601E-2</v>
      </c>
      <c r="L80" s="9">
        <v>91</v>
      </c>
      <c r="M80" s="19">
        <f t="shared" si="11"/>
        <v>0.10990338164251208</v>
      </c>
      <c r="N80" s="27">
        <f t="shared" si="6"/>
        <v>0.82633863383443651</v>
      </c>
    </row>
    <row r="81" spans="2:14" x14ac:dyDescent="0.25">
      <c r="B81" s="5" t="s">
        <v>30</v>
      </c>
      <c r="C81" s="9">
        <v>398</v>
      </c>
      <c r="D81" s="9">
        <v>373</v>
      </c>
      <c r="E81" s="20">
        <f t="shared" si="7"/>
        <v>0.93718592964824121</v>
      </c>
      <c r="F81" s="9">
        <v>263</v>
      </c>
      <c r="G81" s="20">
        <f t="shared" si="8"/>
        <v>0.70509383378016088</v>
      </c>
      <c r="H81" s="9">
        <v>110</v>
      </c>
      <c r="I81" s="19">
        <f t="shared" si="9"/>
        <v>0.29490616621983912</v>
      </c>
      <c r="J81" s="9">
        <v>1</v>
      </c>
      <c r="K81" s="19">
        <f t="shared" si="10"/>
        <v>6.030150753768844E-2</v>
      </c>
      <c r="L81" s="9">
        <v>76</v>
      </c>
      <c r="M81" s="19">
        <f t="shared" si="11"/>
        <v>0.19095477386934673</v>
      </c>
      <c r="N81" s="27">
        <f t="shared" si="6"/>
        <v>0.82113988171420105</v>
      </c>
    </row>
    <row r="82" spans="2:14" x14ac:dyDescent="0.25">
      <c r="B82" s="5" t="s">
        <v>42</v>
      </c>
      <c r="C82" s="9">
        <v>266</v>
      </c>
      <c r="D82" s="9">
        <v>181</v>
      </c>
      <c r="E82" s="20">
        <f t="shared" si="7"/>
        <v>0.68045112781954886</v>
      </c>
      <c r="F82" s="9">
        <v>169</v>
      </c>
      <c r="G82" s="20">
        <f t="shared" si="8"/>
        <v>0.93370165745856348</v>
      </c>
      <c r="H82" s="9">
        <v>12</v>
      </c>
      <c r="I82" s="19">
        <f t="shared" si="9"/>
        <v>6.6298342541436461E-2</v>
      </c>
      <c r="J82" s="9">
        <v>0</v>
      </c>
      <c r="K82" s="19">
        <f t="shared" si="10"/>
        <v>0.31954887218045114</v>
      </c>
      <c r="L82" s="9">
        <v>14</v>
      </c>
      <c r="M82" s="19">
        <f t="shared" si="11"/>
        <v>5.2631578947368418E-2</v>
      </c>
      <c r="N82" s="27">
        <f t="shared" si="6"/>
        <v>0.80707639263905617</v>
      </c>
    </row>
    <row r="83" spans="2:14" x14ac:dyDescent="0.25">
      <c r="B83" s="5" t="s">
        <v>131</v>
      </c>
      <c r="C83" s="9">
        <v>726</v>
      </c>
      <c r="D83" s="9">
        <v>647</v>
      </c>
      <c r="E83" s="20">
        <f t="shared" si="7"/>
        <v>0.89118457300275478</v>
      </c>
      <c r="F83" s="9">
        <v>456</v>
      </c>
      <c r="G83" s="20">
        <f t="shared" si="8"/>
        <v>0.70479134466769711</v>
      </c>
      <c r="H83" s="9">
        <v>191</v>
      </c>
      <c r="I83" s="19">
        <f t="shared" si="9"/>
        <v>0.29520865533230295</v>
      </c>
      <c r="J83" s="9">
        <v>0</v>
      </c>
      <c r="K83" s="19">
        <f t="shared" si="10"/>
        <v>0.10881542699724518</v>
      </c>
      <c r="L83" s="9">
        <v>164</v>
      </c>
      <c r="M83" s="19">
        <f t="shared" si="11"/>
        <v>0.22589531680440772</v>
      </c>
      <c r="N83" s="27">
        <f t="shared" si="6"/>
        <v>0.79798795883522589</v>
      </c>
    </row>
    <row r="84" spans="2:14" x14ac:dyDescent="0.25">
      <c r="B84" s="5" t="s">
        <v>116</v>
      </c>
      <c r="C84" s="9">
        <v>599</v>
      </c>
      <c r="D84" s="9">
        <v>405</v>
      </c>
      <c r="E84" s="20">
        <f t="shared" si="7"/>
        <v>0.67612687813021699</v>
      </c>
      <c r="F84" s="9">
        <v>355</v>
      </c>
      <c r="G84" s="20">
        <f t="shared" si="8"/>
        <v>0.87654320987654322</v>
      </c>
      <c r="H84" s="9">
        <v>50</v>
      </c>
      <c r="I84" s="19">
        <f t="shared" si="9"/>
        <v>0.12345679012345678</v>
      </c>
      <c r="J84" s="9">
        <v>0</v>
      </c>
      <c r="K84" s="19">
        <f t="shared" si="10"/>
        <v>0.32387312186978295</v>
      </c>
      <c r="L84" s="9">
        <v>37</v>
      </c>
      <c r="M84" s="19">
        <f t="shared" si="11"/>
        <v>6.1769616026711188E-2</v>
      </c>
      <c r="N84" s="27">
        <f t="shared" si="6"/>
        <v>0.77633504400338005</v>
      </c>
    </row>
    <row r="85" spans="2:14" x14ac:dyDescent="0.25">
      <c r="B85" s="5" t="s">
        <v>127</v>
      </c>
      <c r="C85" s="9">
        <v>335</v>
      </c>
      <c r="D85" s="9">
        <v>291</v>
      </c>
      <c r="E85" s="20">
        <f t="shared" si="7"/>
        <v>0.86865671641791042</v>
      </c>
      <c r="F85" s="9">
        <v>195</v>
      </c>
      <c r="G85" s="20">
        <f t="shared" si="8"/>
        <v>0.67010309278350511</v>
      </c>
      <c r="H85" s="9">
        <v>96</v>
      </c>
      <c r="I85" s="19">
        <f t="shared" si="9"/>
        <v>0.32989690721649484</v>
      </c>
      <c r="J85" s="9">
        <v>2</v>
      </c>
      <c r="K85" s="19">
        <f t="shared" si="10"/>
        <v>0.1253731343283582</v>
      </c>
      <c r="L85" s="9">
        <v>48</v>
      </c>
      <c r="M85" s="19">
        <f t="shared" si="11"/>
        <v>0.14328358208955225</v>
      </c>
      <c r="N85" s="27">
        <f t="shared" si="6"/>
        <v>0.76937990460070771</v>
      </c>
    </row>
    <row r="86" spans="2:14" x14ac:dyDescent="0.25">
      <c r="B86" s="5" t="s">
        <v>124</v>
      </c>
      <c r="C86" s="9">
        <v>310</v>
      </c>
      <c r="D86" s="9">
        <v>296</v>
      </c>
      <c r="E86" s="20">
        <f t="shared" si="7"/>
        <v>0.95483870967741935</v>
      </c>
      <c r="F86" s="9">
        <v>169</v>
      </c>
      <c r="G86" s="20">
        <f t="shared" si="8"/>
        <v>0.57094594594594594</v>
      </c>
      <c r="H86" s="9">
        <v>127</v>
      </c>
      <c r="I86" s="19">
        <f t="shared" si="9"/>
        <v>0.42905405405405406</v>
      </c>
      <c r="J86" s="9">
        <v>0</v>
      </c>
      <c r="K86" s="19">
        <f t="shared" si="10"/>
        <v>4.5161290322580643E-2</v>
      </c>
      <c r="L86" s="9">
        <v>44</v>
      </c>
      <c r="M86" s="19">
        <f t="shared" si="11"/>
        <v>0.14193548387096774</v>
      </c>
      <c r="N86" s="27">
        <f t="shared" si="6"/>
        <v>0.76289232781168259</v>
      </c>
    </row>
    <row r="87" spans="2:14" x14ac:dyDescent="0.25">
      <c r="B87" s="5" t="s">
        <v>120</v>
      </c>
      <c r="C87" s="9">
        <v>438</v>
      </c>
      <c r="D87" s="9">
        <v>415</v>
      </c>
      <c r="E87" s="20">
        <f t="shared" si="7"/>
        <v>0.94748858447488582</v>
      </c>
      <c r="F87" s="9">
        <v>239</v>
      </c>
      <c r="G87" s="20">
        <f t="shared" si="8"/>
        <v>0.57590361445783134</v>
      </c>
      <c r="H87" s="9">
        <v>176</v>
      </c>
      <c r="I87" s="19">
        <f t="shared" si="9"/>
        <v>0.42409638554216866</v>
      </c>
      <c r="J87" s="9">
        <v>1</v>
      </c>
      <c r="K87" s="19">
        <f t="shared" si="10"/>
        <v>5.0228310502283102E-2</v>
      </c>
      <c r="L87" s="9">
        <v>82</v>
      </c>
      <c r="M87" s="19">
        <f t="shared" si="11"/>
        <v>0.18721461187214611</v>
      </c>
      <c r="N87" s="27">
        <f t="shared" si="6"/>
        <v>0.76169609946635863</v>
      </c>
    </row>
    <row r="88" spans="2:14" x14ac:dyDescent="0.25">
      <c r="B88" s="5" t="s">
        <v>70</v>
      </c>
      <c r="C88" s="9">
        <v>536</v>
      </c>
      <c r="D88" s="9">
        <v>518</v>
      </c>
      <c r="E88" s="20">
        <f t="shared" si="7"/>
        <v>0.96641791044776115</v>
      </c>
      <c r="F88" s="9">
        <v>268</v>
      </c>
      <c r="G88" s="20">
        <f t="shared" si="8"/>
        <v>0.51737451737451734</v>
      </c>
      <c r="H88" s="9">
        <v>250</v>
      </c>
      <c r="I88" s="19">
        <f t="shared" si="9"/>
        <v>0.4826254826254826</v>
      </c>
      <c r="J88" s="9">
        <v>0</v>
      </c>
      <c r="K88" s="19">
        <f t="shared" si="10"/>
        <v>3.3582089552238806E-2</v>
      </c>
      <c r="L88" s="9">
        <v>123</v>
      </c>
      <c r="M88" s="19">
        <f t="shared" si="11"/>
        <v>0.2294776119402985</v>
      </c>
      <c r="N88" s="27">
        <f t="shared" si="6"/>
        <v>0.74189621391113925</v>
      </c>
    </row>
    <row r="89" spans="2:14" x14ac:dyDescent="0.25">
      <c r="B89" s="50"/>
      <c r="C89" s="51"/>
      <c r="D89" s="51"/>
      <c r="E89" s="52"/>
      <c r="F89" s="51"/>
      <c r="G89" s="52"/>
      <c r="H89" s="51"/>
      <c r="I89" s="52"/>
      <c r="J89" s="51"/>
      <c r="K89" s="52"/>
      <c r="L89" s="51"/>
      <c r="M89" s="52"/>
      <c r="N89" s="52"/>
    </row>
    <row r="90" spans="2:14" x14ac:dyDescent="0.25">
      <c r="M90" s="18"/>
    </row>
    <row r="91" spans="2:14" ht="60" x14ac:dyDescent="0.25">
      <c r="B91" s="22" t="s">
        <v>258</v>
      </c>
      <c r="C91" s="22" t="s">
        <v>209</v>
      </c>
      <c r="D91" s="22" t="s">
        <v>210</v>
      </c>
      <c r="E91" s="40" t="s">
        <v>218</v>
      </c>
      <c r="F91" s="22" t="s">
        <v>211</v>
      </c>
      <c r="G91" s="40" t="s">
        <v>219</v>
      </c>
      <c r="H91" s="22" t="s">
        <v>212</v>
      </c>
      <c r="I91" s="40" t="s">
        <v>220</v>
      </c>
      <c r="J91" s="22" t="s">
        <v>213</v>
      </c>
      <c r="K91" s="40" t="s">
        <v>253</v>
      </c>
      <c r="L91" s="22" t="s">
        <v>254</v>
      </c>
      <c r="M91" s="40" t="s">
        <v>252</v>
      </c>
      <c r="N91" s="40" t="s">
        <v>255</v>
      </c>
    </row>
    <row r="92" spans="2:14" x14ac:dyDescent="0.25">
      <c r="B92" s="5" t="s">
        <v>53</v>
      </c>
      <c r="C92" s="9">
        <v>85</v>
      </c>
      <c r="D92" s="9">
        <v>85</v>
      </c>
      <c r="E92" s="20">
        <f t="shared" ref="E92:E123" si="12">+D92/C92</f>
        <v>1</v>
      </c>
      <c r="F92" s="9">
        <v>81</v>
      </c>
      <c r="G92" s="20">
        <f t="shared" ref="G92:G123" si="13">+F92/D92</f>
        <v>0.95294117647058818</v>
      </c>
      <c r="H92" s="9">
        <v>4</v>
      </c>
      <c r="I92" s="19">
        <f t="shared" ref="I92:I123" si="14">+H92/D92</f>
        <v>4.7058823529411764E-2</v>
      </c>
      <c r="J92" s="9">
        <v>0</v>
      </c>
      <c r="K92" s="19">
        <f t="shared" ref="K92:K123" si="15">+(C92-D92-J92)/C92</f>
        <v>0</v>
      </c>
      <c r="L92" s="9">
        <v>6</v>
      </c>
      <c r="M92" s="19">
        <f t="shared" ref="M92:M123" si="16">+L92/C92</f>
        <v>7.0588235294117646E-2</v>
      </c>
      <c r="N92" s="27">
        <f>+(E92+G92)/2</f>
        <v>0.97647058823529409</v>
      </c>
    </row>
    <row r="93" spans="2:14" x14ac:dyDescent="0.25">
      <c r="B93" s="5" t="s">
        <v>65</v>
      </c>
      <c r="C93" s="9">
        <v>60</v>
      </c>
      <c r="D93" s="9">
        <v>58</v>
      </c>
      <c r="E93" s="20">
        <f t="shared" si="12"/>
        <v>0.96666666666666667</v>
      </c>
      <c r="F93" s="9">
        <v>57</v>
      </c>
      <c r="G93" s="20">
        <f t="shared" si="13"/>
        <v>0.98275862068965514</v>
      </c>
      <c r="H93" s="9">
        <v>1</v>
      </c>
      <c r="I93" s="19">
        <f t="shared" si="14"/>
        <v>1.7241379310344827E-2</v>
      </c>
      <c r="J93" s="9">
        <v>1</v>
      </c>
      <c r="K93" s="19">
        <f t="shared" si="15"/>
        <v>1.6666666666666666E-2</v>
      </c>
      <c r="L93" s="9">
        <v>4</v>
      </c>
      <c r="M93" s="19">
        <f t="shared" si="16"/>
        <v>6.6666666666666666E-2</v>
      </c>
      <c r="N93" s="27">
        <f t="shared" ref="N93:N156" si="17">+(E93+G93)/2</f>
        <v>0.97471264367816091</v>
      </c>
    </row>
    <row r="94" spans="2:14" x14ac:dyDescent="0.25">
      <c r="B94" s="5" t="s">
        <v>181</v>
      </c>
      <c r="C94" s="9">
        <v>72</v>
      </c>
      <c r="D94" s="9">
        <v>71</v>
      </c>
      <c r="E94" s="20">
        <f t="shared" si="12"/>
        <v>0.98611111111111116</v>
      </c>
      <c r="F94" s="9">
        <v>68</v>
      </c>
      <c r="G94" s="20">
        <f t="shared" si="13"/>
        <v>0.95774647887323938</v>
      </c>
      <c r="H94" s="9">
        <v>3</v>
      </c>
      <c r="I94" s="19">
        <f t="shared" si="14"/>
        <v>4.2253521126760563E-2</v>
      </c>
      <c r="J94" s="9">
        <v>0</v>
      </c>
      <c r="K94" s="19">
        <f t="shared" si="15"/>
        <v>1.3888888888888888E-2</v>
      </c>
      <c r="L94" s="9">
        <v>7</v>
      </c>
      <c r="M94" s="19">
        <f t="shared" si="16"/>
        <v>9.7222222222222224E-2</v>
      </c>
      <c r="N94" s="27">
        <f t="shared" si="17"/>
        <v>0.97192879499217533</v>
      </c>
    </row>
    <row r="95" spans="2:14" x14ac:dyDescent="0.25">
      <c r="B95" s="5" t="s">
        <v>150</v>
      </c>
      <c r="C95" s="9">
        <v>166</v>
      </c>
      <c r="D95" s="9">
        <v>161</v>
      </c>
      <c r="E95" s="20">
        <f t="shared" si="12"/>
        <v>0.96987951807228912</v>
      </c>
      <c r="F95" s="9">
        <v>156</v>
      </c>
      <c r="G95" s="20">
        <f t="shared" si="13"/>
        <v>0.96894409937888204</v>
      </c>
      <c r="H95" s="9">
        <v>5</v>
      </c>
      <c r="I95" s="19">
        <f t="shared" si="14"/>
        <v>3.1055900621118012E-2</v>
      </c>
      <c r="J95" s="9">
        <v>0</v>
      </c>
      <c r="K95" s="19">
        <f t="shared" si="15"/>
        <v>3.0120481927710843E-2</v>
      </c>
      <c r="L95" s="9">
        <v>0</v>
      </c>
      <c r="M95" s="19">
        <f t="shared" si="16"/>
        <v>0</v>
      </c>
      <c r="N95" s="27">
        <f t="shared" si="17"/>
        <v>0.96941180872558563</v>
      </c>
    </row>
    <row r="96" spans="2:14" x14ac:dyDescent="0.25">
      <c r="B96" s="5" t="s">
        <v>133</v>
      </c>
      <c r="C96" s="9">
        <v>145</v>
      </c>
      <c r="D96" s="9">
        <v>140</v>
      </c>
      <c r="E96" s="20">
        <f t="shared" si="12"/>
        <v>0.96551724137931039</v>
      </c>
      <c r="F96" s="9">
        <v>135</v>
      </c>
      <c r="G96" s="20">
        <f t="shared" si="13"/>
        <v>0.9642857142857143</v>
      </c>
      <c r="H96" s="9">
        <v>5</v>
      </c>
      <c r="I96" s="19">
        <f t="shared" si="14"/>
        <v>3.5714285714285712E-2</v>
      </c>
      <c r="J96" s="9">
        <v>0</v>
      </c>
      <c r="K96" s="19">
        <f t="shared" si="15"/>
        <v>3.4482758620689655E-2</v>
      </c>
      <c r="L96" s="9">
        <v>2</v>
      </c>
      <c r="M96" s="19">
        <f t="shared" si="16"/>
        <v>1.3793103448275862E-2</v>
      </c>
      <c r="N96" s="27">
        <f t="shared" si="17"/>
        <v>0.96490147783251234</v>
      </c>
    </row>
    <row r="97" spans="2:14" x14ac:dyDescent="0.25">
      <c r="B97" s="5" t="s">
        <v>100</v>
      </c>
      <c r="C97" s="9">
        <v>141</v>
      </c>
      <c r="D97" s="9">
        <v>137</v>
      </c>
      <c r="E97" s="20">
        <f t="shared" si="12"/>
        <v>0.97163120567375882</v>
      </c>
      <c r="F97" s="9">
        <v>131</v>
      </c>
      <c r="G97" s="20">
        <f t="shared" si="13"/>
        <v>0.95620437956204385</v>
      </c>
      <c r="H97" s="9">
        <v>6</v>
      </c>
      <c r="I97" s="19">
        <f t="shared" si="14"/>
        <v>4.3795620437956206E-2</v>
      </c>
      <c r="J97" s="9">
        <v>1</v>
      </c>
      <c r="K97" s="19">
        <f t="shared" si="15"/>
        <v>2.1276595744680851E-2</v>
      </c>
      <c r="L97" s="9">
        <v>4</v>
      </c>
      <c r="M97" s="19">
        <f t="shared" si="16"/>
        <v>2.8368794326241134E-2</v>
      </c>
      <c r="N97" s="27">
        <f t="shared" si="17"/>
        <v>0.96391779261790134</v>
      </c>
    </row>
    <row r="98" spans="2:14" x14ac:dyDescent="0.25">
      <c r="B98" s="5" t="s">
        <v>90</v>
      </c>
      <c r="C98" s="9">
        <v>93</v>
      </c>
      <c r="D98" s="9">
        <v>90</v>
      </c>
      <c r="E98" s="20">
        <f t="shared" si="12"/>
        <v>0.967741935483871</v>
      </c>
      <c r="F98" s="9">
        <v>86</v>
      </c>
      <c r="G98" s="20">
        <f t="shared" si="13"/>
        <v>0.9555555555555556</v>
      </c>
      <c r="H98" s="9">
        <v>4</v>
      </c>
      <c r="I98" s="19">
        <f t="shared" si="14"/>
        <v>4.4444444444444446E-2</v>
      </c>
      <c r="J98" s="9">
        <v>0</v>
      </c>
      <c r="K98" s="19">
        <f t="shared" si="15"/>
        <v>3.2258064516129031E-2</v>
      </c>
      <c r="L98" s="9">
        <v>7</v>
      </c>
      <c r="M98" s="19">
        <f t="shared" si="16"/>
        <v>7.5268817204301078E-2</v>
      </c>
      <c r="N98" s="27">
        <f t="shared" si="17"/>
        <v>0.96164874551971335</v>
      </c>
    </row>
    <row r="99" spans="2:14" x14ac:dyDescent="0.25">
      <c r="B99" s="5" t="s">
        <v>147</v>
      </c>
      <c r="C99" s="9">
        <v>64</v>
      </c>
      <c r="D99" s="9">
        <v>61</v>
      </c>
      <c r="E99" s="20">
        <f t="shared" si="12"/>
        <v>0.953125</v>
      </c>
      <c r="F99" s="9">
        <v>59</v>
      </c>
      <c r="G99" s="20">
        <f t="shared" si="13"/>
        <v>0.96721311475409832</v>
      </c>
      <c r="H99" s="9">
        <v>2</v>
      </c>
      <c r="I99" s="19">
        <f t="shared" si="14"/>
        <v>3.2786885245901641E-2</v>
      </c>
      <c r="J99" s="9">
        <v>0</v>
      </c>
      <c r="K99" s="19">
        <f t="shared" si="15"/>
        <v>4.6875E-2</v>
      </c>
      <c r="L99" s="9">
        <v>2</v>
      </c>
      <c r="M99" s="19">
        <f t="shared" si="16"/>
        <v>3.125E-2</v>
      </c>
      <c r="N99" s="27">
        <f t="shared" si="17"/>
        <v>0.96016905737704916</v>
      </c>
    </row>
    <row r="100" spans="2:14" x14ac:dyDescent="0.25">
      <c r="B100" s="5" t="s">
        <v>44</v>
      </c>
      <c r="C100" s="9">
        <v>125</v>
      </c>
      <c r="D100" s="9">
        <v>123</v>
      </c>
      <c r="E100" s="20">
        <f t="shared" si="12"/>
        <v>0.98399999999999999</v>
      </c>
      <c r="F100" s="9">
        <v>115</v>
      </c>
      <c r="G100" s="20">
        <f t="shared" si="13"/>
        <v>0.93495934959349591</v>
      </c>
      <c r="H100" s="9">
        <v>8</v>
      </c>
      <c r="I100" s="19">
        <f t="shared" si="14"/>
        <v>6.5040650406504072E-2</v>
      </c>
      <c r="J100" s="9">
        <v>0</v>
      </c>
      <c r="K100" s="19">
        <f t="shared" si="15"/>
        <v>1.6E-2</v>
      </c>
      <c r="L100" s="9">
        <v>10</v>
      </c>
      <c r="M100" s="19">
        <f t="shared" si="16"/>
        <v>0.08</v>
      </c>
      <c r="N100" s="27">
        <f t="shared" si="17"/>
        <v>0.95947967479674801</v>
      </c>
    </row>
    <row r="101" spans="2:14" x14ac:dyDescent="0.25">
      <c r="B101" s="5" t="s">
        <v>164</v>
      </c>
      <c r="C101" s="9">
        <v>136</v>
      </c>
      <c r="D101" s="9">
        <v>133</v>
      </c>
      <c r="E101" s="20">
        <f t="shared" si="12"/>
        <v>0.9779411764705882</v>
      </c>
      <c r="F101" s="9">
        <v>124</v>
      </c>
      <c r="G101" s="20">
        <f t="shared" si="13"/>
        <v>0.93233082706766912</v>
      </c>
      <c r="H101" s="9">
        <v>9</v>
      </c>
      <c r="I101" s="19">
        <f t="shared" si="14"/>
        <v>6.7669172932330823E-2</v>
      </c>
      <c r="J101" s="9">
        <v>1</v>
      </c>
      <c r="K101" s="19">
        <f t="shared" si="15"/>
        <v>1.4705882352941176E-2</v>
      </c>
      <c r="L101" s="9">
        <v>17</v>
      </c>
      <c r="M101" s="19">
        <f t="shared" si="16"/>
        <v>0.125</v>
      </c>
      <c r="N101" s="27">
        <f t="shared" si="17"/>
        <v>0.95513600176912861</v>
      </c>
    </row>
    <row r="102" spans="2:14" x14ac:dyDescent="0.25">
      <c r="B102" s="5" t="s">
        <v>97</v>
      </c>
      <c r="C102" s="9">
        <v>228</v>
      </c>
      <c r="D102" s="9">
        <v>215</v>
      </c>
      <c r="E102" s="20">
        <f t="shared" si="12"/>
        <v>0.94298245614035092</v>
      </c>
      <c r="F102" s="9">
        <v>205</v>
      </c>
      <c r="G102" s="20">
        <f t="shared" si="13"/>
        <v>0.95348837209302328</v>
      </c>
      <c r="H102" s="9">
        <v>10</v>
      </c>
      <c r="I102" s="19">
        <f t="shared" si="14"/>
        <v>4.6511627906976744E-2</v>
      </c>
      <c r="J102" s="9">
        <v>1</v>
      </c>
      <c r="K102" s="19">
        <f t="shared" si="15"/>
        <v>5.2631578947368418E-2</v>
      </c>
      <c r="L102" s="9">
        <v>11</v>
      </c>
      <c r="M102" s="19">
        <f t="shared" si="16"/>
        <v>4.8245614035087717E-2</v>
      </c>
      <c r="N102" s="27">
        <f t="shared" si="17"/>
        <v>0.9482354141166871</v>
      </c>
    </row>
    <row r="103" spans="2:14" x14ac:dyDescent="0.25">
      <c r="B103" s="5" t="s">
        <v>135</v>
      </c>
      <c r="C103" s="9">
        <v>27</v>
      </c>
      <c r="D103" s="9">
        <v>26</v>
      </c>
      <c r="E103" s="20">
        <f t="shared" si="12"/>
        <v>0.96296296296296291</v>
      </c>
      <c r="F103" s="9">
        <v>24</v>
      </c>
      <c r="G103" s="20">
        <f t="shared" si="13"/>
        <v>0.92307692307692313</v>
      </c>
      <c r="H103" s="9">
        <v>2</v>
      </c>
      <c r="I103" s="19">
        <f t="shared" si="14"/>
        <v>7.6923076923076927E-2</v>
      </c>
      <c r="J103" s="9">
        <v>0</v>
      </c>
      <c r="K103" s="19">
        <f t="shared" si="15"/>
        <v>3.7037037037037035E-2</v>
      </c>
      <c r="L103" s="9">
        <v>8</v>
      </c>
      <c r="M103" s="19">
        <f t="shared" si="16"/>
        <v>0.29629629629629628</v>
      </c>
      <c r="N103" s="27">
        <f t="shared" si="17"/>
        <v>0.94301994301994307</v>
      </c>
    </row>
    <row r="104" spans="2:14" x14ac:dyDescent="0.25">
      <c r="B104" s="5" t="s">
        <v>96</v>
      </c>
      <c r="C104" s="9">
        <v>181</v>
      </c>
      <c r="D104" s="9">
        <v>171</v>
      </c>
      <c r="E104" s="20">
        <f t="shared" si="12"/>
        <v>0.94475138121546964</v>
      </c>
      <c r="F104" s="9">
        <v>160</v>
      </c>
      <c r="G104" s="20">
        <f t="shared" si="13"/>
        <v>0.93567251461988299</v>
      </c>
      <c r="H104" s="9">
        <v>11</v>
      </c>
      <c r="I104" s="19">
        <f t="shared" si="14"/>
        <v>6.4327485380116955E-2</v>
      </c>
      <c r="J104" s="9">
        <v>0</v>
      </c>
      <c r="K104" s="19">
        <f t="shared" si="15"/>
        <v>5.5248618784530384E-2</v>
      </c>
      <c r="L104" s="9">
        <v>6</v>
      </c>
      <c r="M104" s="19">
        <f t="shared" si="16"/>
        <v>3.3149171270718231E-2</v>
      </c>
      <c r="N104" s="27">
        <f t="shared" si="17"/>
        <v>0.94021194791767626</v>
      </c>
    </row>
    <row r="105" spans="2:14" x14ac:dyDescent="0.25">
      <c r="B105" s="5" t="s">
        <v>56</v>
      </c>
      <c r="C105" s="9">
        <v>125</v>
      </c>
      <c r="D105" s="9">
        <v>123</v>
      </c>
      <c r="E105" s="20">
        <f t="shared" si="12"/>
        <v>0.98399999999999999</v>
      </c>
      <c r="F105" s="9">
        <v>109</v>
      </c>
      <c r="G105" s="20">
        <f t="shared" si="13"/>
        <v>0.88617886178861793</v>
      </c>
      <c r="H105" s="9">
        <v>14</v>
      </c>
      <c r="I105" s="19">
        <f t="shared" si="14"/>
        <v>0.11382113821138211</v>
      </c>
      <c r="J105" s="9">
        <v>0</v>
      </c>
      <c r="K105" s="19">
        <f t="shared" si="15"/>
        <v>1.6E-2</v>
      </c>
      <c r="L105" s="9">
        <v>5</v>
      </c>
      <c r="M105" s="19">
        <f t="shared" si="16"/>
        <v>0.04</v>
      </c>
      <c r="N105" s="27">
        <f t="shared" si="17"/>
        <v>0.93508943089430896</v>
      </c>
    </row>
    <row r="106" spans="2:14" x14ac:dyDescent="0.25">
      <c r="B106" s="5" t="s">
        <v>189</v>
      </c>
      <c r="C106" s="9">
        <v>15</v>
      </c>
      <c r="D106" s="9">
        <v>15</v>
      </c>
      <c r="E106" s="20">
        <f t="shared" si="12"/>
        <v>1</v>
      </c>
      <c r="F106" s="9">
        <v>13</v>
      </c>
      <c r="G106" s="20">
        <f t="shared" si="13"/>
        <v>0.8666666666666667</v>
      </c>
      <c r="H106" s="9">
        <v>2</v>
      </c>
      <c r="I106" s="19">
        <f t="shared" si="14"/>
        <v>0.13333333333333333</v>
      </c>
      <c r="J106" s="9">
        <v>0</v>
      </c>
      <c r="K106" s="19">
        <f t="shared" si="15"/>
        <v>0</v>
      </c>
      <c r="L106" s="9">
        <v>0</v>
      </c>
      <c r="M106" s="19">
        <f t="shared" si="16"/>
        <v>0</v>
      </c>
      <c r="N106" s="27">
        <f t="shared" si="17"/>
        <v>0.93333333333333335</v>
      </c>
    </row>
    <row r="107" spans="2:14" x14ac:dyDescent="0.25">
      <c r="B107" s="5" t="s">
        <v>126</v>
      </c>
      <c r="C107" s="9">
        <v>136</v>
      </c>
      <c r="D107" s="9">
        <v>130</v>
      </c>
      <c r="E107" s="20">
        <f t="shared" si="12"/>
        <v>0.95588235294117652</v>
      </c>
      <c r="F107" s="9">
        <v>118</v>
      </c>
      <c r="G107" s="20">
        <f t="shared" si="13"/>
        <v>0.90769230769230769</v>
      </c>
      <c r="H107" s="9">
        <v>12</v>
      </c>
      <c r="I107" s="19">
        <f t="shared" si="14"/>
        <v>9.2307692307692313E-2</v>
      </c>
      <c r="J107" s="9">
        <v>0</v>
      </c>
      <c r="K107" s="19">
        <f t="shared" si="15"/>
        <v>4.4117647058823532E-2</v>
      </c>
      <c r="L107" s="9">
        <v>10</v>
      </c>
      <c r="M107" s="19">
        <f t="shared" si="16"/>
        <v>7.3529411764705885E-2</v>
      </c>
      <c r="N107" s="27">
        <f t="shared" si="17"/>
        <v>0.9317873303167421</v>
      </c>
    </row>
    <row r="108" spans="2:14" x14ac:dyDescent="0.25">
      <c r="B108" s="5" t="s">
        <v>109</v>
      </c>
      <c r="C108" s="9">
        <v>134</v>
      </c>
      <c r="D108" s="9">
        <v>131</v>
      </c>
      <c r="E108" s="20">
        <f t="shared" si="12"/>
        <v>0.97761194029850751</v>
      </c>
      <c r="F108" s="9">
        <v>116</v>
      </c>
      <c r="G108" s="20">
        <f t="shared" si="13"/>
        <v>0.8854961832061069</v>
      </c>
      <c r="H108" s="9">
        <v>15</v>
      </c>
      <c r="I108" s="19">
        <f t="shared" si="14"/>
        <v>0.11450381679389313</v>
      </c>
      <c r="J108" s="9">
        <v>0</v>
      </c>
      <c r="K108" s="19">
        <f t="shared" si="15"/>
        <v>2.2388059701492536E-2</v>
      </c>
      <c r="L108" s="9">
        <v>20</v>
      </c>
      <c r="M108" s="19">
        <f t="shared" si="16"/>
        <v>0.14925373134328357</v>
      </c>
      <c r="N108" s="27">
        <f t="shared" si="17"/>
        <v>0.93155406175230726</v>
      </c>
    </row>
    <row r="109" spans="2:14" x14ac:dyDescent="0.25">
      <c r="B109" s="5" t="s">
        <v>74</v>
      </c>
      <c r="C109" s="9">
        <v>236</v>
      </c>
      <c r="D109" s="9">
        <v>222</v>
      </c>
      <c r="E109" s="20">
        <f t="shared" si="12"/>
        <v>0.94067796610169496</v>
      </c>
      <c r="F109" s="9">
        <v>204</v>
      </c>
      <c r="G109" s="20">
        <f t="shared" si="13"/>
        <v>0.91891891891891897</v>
      </c>
      <c r="H109" s="9">
        <v>18</v>
      </c>
      <c r="I109" s="19">
        <f t="shared" si="14"/>
        <v>8.1081081081081086E-2</v>
      </c>
      <c r="J109" s="9">
        <v>5</v>
      </c>
      <c r="K109" s="19">
        <f t="shared" si="15"/>
        <v>3.8135593220338986E-2</v>
      </c>
      <c r="L109" s="9">
        <v>27</v>
      </c>
      <c r="M109" s="19">
        <f t="shared" si="16"/>
        <v>0.11440677966101695</v>
      </c>
      <c r="N109" s="27">
        <f t="shared" si="17"/>
        <v>0.92979844251030697</v>
      </c>
    </row>
    <row r="110" spans="2:14" x14ac:dyDescent="0.25">
      <c r="B110" s="5" t="s">
        <v>171</v>
      </c>
      <c r="C110" s="9">
        <v>181</v>
      </c>
      <c r="D110" s="9">
        <v>176</v>
      </c>
      <c r="E110" s="20">
        <f t="shared" si="12"/>
        <v>0.97237569060773477</v>
      </c>
      <c r="F110" s="9">
        <v>156</v>
      </c>
      <c r="G110" s="20">
        <f t="shared" si="13"/>
        <v>0.88636363636363635</v>
      </c>
      <c r="H110" s="9">
        <v>20</v>
      </c>
      <c r="I110" s="19">
        <f t="shared" si="14"/>
        <v>0.11363636363636363</v>
      </c>
      <c r="J110" s="9">
        <v>0</v>
      </c>
      <c r="K110" s="19">
        <f t="shared" si="15"/>
        <v>2.7624309392265192E-2</v>
      </c>
      <c r="L110" s="9">
        <v>25</v>
      </c>
      <c r="M110" s="19">
        <f t="shared" si="16"/>
        <v>0.13812154696132597</v>
      </c>
      <c r="N110" s="27">
        <f t="shared" si="17"/>
        <v>0.92936966348568562</v>
      </c>
    </row>
    <row r="111" spans="2:14" x14ac:dyDescent="0.25">
      <c r="B111" s="5" t="s">
        <v>173</v>
      </c>
      <c r="C111" s="9">
        <v>58</v>
      </c>
      <c r="D111" s="9">
        <v>54</v>
      </c>
      <c r="E111" s="20">
        <f t="shared" si="12"/>
        <v>0.93103448275862066</v>
      </c>
      <c r="F111" s="9">
        <v>50</v>
      </c>
      <c r="G111" s="20">
        <f t="shared" si="13"/>
        <v>0.92592592592592593</v>
      </c>
      <c r="H111" s="9">
        <v>4</v>
      </c>
      <c r="I111" s="19">
        <f t="shared" si="14"/>
        <v>7.407407407407407E-2</v>
      </c>
      <c r="J111" s="9">
        <v>2</v>
      </c>
      <c r="K111" s="19">
        <f t="shared" si="15"/>
        <v>3.4482758620689655E-2</v>
      </c>
      <c r="L111" s="9">
        <v>11</v>
      </c>
      <c r="M111" s="19">
        <f t="shared" si="16"/>
        <v>0.18965517241379309</v>
      </c>
      <c r="N111" s="27">
        <f t="shared" si="17"/>
        <v>0.9284802043422733</v>
      </c>
    </row>
    <row r="112" spans="2:14" x14ac:dyDescent="0.25">
      <c r="B112" s="5" t="s">
        <v>76</v>
      </c>
      <c r="C112" s="9">
        <v>130</v>
      </c>
      <c r="D112" s="9">
        <v>121</v>
      </c>
      <c r="E112" s="20">
        <f t="shared" si="12"/>
        <v>0.93076923076923079</v>
      </c>
      <c r="F112" s="9">
        <v>112</v>
      </c>
      <c r="G112" s="20">
        <f t="shared" si="13"/>
        <v>0.92561983471074383</v>
      </c>
      <c r="H112" s="9">
        <v>9</v>
      </c>
      <c r="I112" s="19">
        <f t="shared" si="14"/>
        <v>7.43801652892562E-2</v>
      </c>
      <c r="J112" s="9">
        <v>0</v>
      </c>
      <c r="K112" s="19">
        <f t="shared" si="15"/>
        <v>6.9230769230769235E-2</v>
      </c>
      <c r="L112" s="9">
        <v>18</v>
      </c>
      <c r="M112" s="19">
        <f t="shared" si="16"/>
        <v>0.13846153846153847</v>
      </c>
      <c r="N112" s="27">
        <f t="shared" si="17"/>
        <v>0.92819453273998731</v>
      </c>
    </row>
    <row r="113" spans="2:14" x14ac:dyDescent="0.25">
      <c r="B113" s="5" t="s">
        <v>73</v>
      </c>
      <c r="C113" s="9">
        <v>129</v>
      </c>
      <c r="D113" s="9">
        <v>120</v>
      </c>
      <c r="E113" s="20">
        <f t="shared" si="12"/>
        <v>0.93023255813953487</v>
      </c>
      <c r="F113" s="9">
        <v>111</v>
      </c>
      <c r="G113" s="20">
        <f t="shared" si="13"/>
        <v>0.92500000000000004</v>
      </c>
      <c r="H113" s="9">
        <v>9</v>
      </c>
      <c r="I113" s="19">
        <f t="shared" si="14"/>
        <v>7.4999999999999997E-2</v>
      </c>
      <c r="J113" s="9">
        <v>1</v>
      </c>
      <c r="K113" s="19">
        <f t="shared" si="15"/>
        <v>6.2015503875968991E-2</v>
      </c>
      <c r="L113" s="9">
        <v>12</v>
      </c>
      <c r="M113" s="19">
        <f t="shared" si="16"/>
        <v>9.3023255813953487E-2</v>
      </c>
      <c r="N113" s="27">
        <f t="shared" si="17"/>
        <v>0.92761627906976751</v>
      </c>
    </row>
    <row r="114" spans="2:14" x14ac:dyDescent="0.25">
      <c r="B114" s="5" t="s">
        <v>180</v>
      </c>
      <c r="C114" s="9">
        <v>76</v>
      </c>
      <c r="D114" s="9">
        <v>73</v>
      </c>
      <c r="E114" s="20">
        <f t="shared" si="12"/>
        <v>0.96052631578947367</v>
      </c>
      <c r="F114" s="9">
        <v>65</v>
      </c>
      <c r="G114" s="20">
        <f t="shared" si="13"/>
        <v>0.8904109589041096</v>
      </c>
      <c r="H114" s="9">
        <v>8</v>
      </c>
      <c r="I114" s="19">
        <f t="shared" si="14"/>
        <v>0.1095890410958904</v>
      </c>
      <c r="J114" s="9">
        <v>1</v>
      </c>
      <c r="K114" s="19">
        <f t="shared" si="15"/>
        <v>2.6315789473684209E-2</v>
      </c>
      <c r="L114" s="9">
        <v>8</v>
      </c>
      <c r="M114" s="19">
        <f t="shared" si="16"/>
        <v>0.10526315789473684</v>
      </c>
      <c r="N114" s="27">
        <f t="shared" si="17"/>
        <v>0.92546863734679163</v>
      </c>
    </row>
    <row r="115" spans="2:14" x14ac:dyDescent="0.25">
      <c r="B115" s="5" t="s">
        <v>66</v>
      </c>
      <c r="C115" s="9">
        <v>208</v>
      </c>
      <c r="D115" s="9">
        <v>196</v>
      </c>
      <c r="E115" s="20">
        <f t="shared" si="12"/>
        <v>0.94230769230769229</v>
      </c>
      <c r="F115" s="9">
        <v>178</v>
      </c>
      <c r="G115" s="20">
        <f t="shared" si="13"/>
        <v>0.90816326530612246</v>
      </c>
      <c r="H115" s="9">
        <v>18</v>
      </c>
      <c r="I115" s="19">
        <f t="shared" si="14"/>
        <v>9.1836734693877556E-2</v>
      </c>
      <c r="J115" s="9">
        <v>1</v>
      </c>
      <c r="K115" s="19">
        <f t="shared" si="15"/>
        <v>5.2884615384615384E-2</v>
      </c>
      <c r="L115" s="9">
        <v>27</v>
      </c>
      <c r="M115" s="19">
        <f t="shared" si="16"/>
        <v>0.12980769230769232</v>
      </c>
      <c r="N115" s="27">
        <f t="shared" si="17"/>
        <v>0.92523547880690737</v>
      </c>
    </row>
    <row r="116" spans="2:14" x14ac:dyDescent="0.25">
      <c r="B116" s="5" t="s">
        <v>168</v>
      </c>
      <c r="C116" s="9">
        <v>190</v>
      </c>
      <c r="D116" s="9">
        <v>181</v>
      </c>
      <c r="E116" s="20">
        <f t="shared" si="12"/>
        <v>0.95263157894736838</v>
      </c>
      <c r="F116" s="9">
        <v>161</v>
      </c>
      <c r="G116" s="20">
        <f t="shared" si="13"/>
        <v>0.88950276243093918</v>
      </c>
      <c r="H116" s="9">
        <v>20</v>
      </c>
      <c r="I116" s="19">
        <f t="shared" si="14"/>
        <v>0.11049723756906077</v>
      </c>
      <c r="J116" s="9">
        <v>0</v>
      </c>
      <c r="K116" s="19">
        <f t="shared" si="15"/>
        <v>4.736842105263158E-2</v>
      </c>
      <c r="L116" s="9">
        <v>24</v>
      </c>
      <c r="M116" s="19">
        <f t="shared" si="16"/>
        <v>0.12631578947368421</v>
      </c>
      <c r="N116" s="27">
        <f t="shared" si="17"/>
        <v>0.92106717068915378</v>
      </c>
    </row>
    <row r="117" spans="2:14" x14ac:dyDescent="0.25">
      <c r="B117" s="5" t="s">
        <v>142</v>
      </c>
      <c r="C117" s="9">
        <v>19</v>
      </c>
      <c r="D117" s="9">
        <v>16</v>
      </c>
      <c r="E117" s="20">
        <f t="shared" si="12"/>
        <v>0.84210526315789469</v>
      </c>
      <c r="F117" s="9">
        <v>16</v>
      </c>
      <c r="G117" s="20">
        <f t="shared" si="13"/>
        <v>1</v>
      </c>
      <c r="H117" s="9">
        <v>0</v>
      </c>
      <c r="I117" s="19">
        <f t="shared" si="14"/>
        <v>0</v>
      </c>
      <c r="J117" s="9">
        <v>0</v>
      </c>
      <c r="K117" s="19">
        <f t="shared" si="15"/>
        <v>0.15789473684210525</v>
      </c>
      <c r="L117" s="9">
        <v>2</v>
      </c>
      <c r="M117" s="19">
        <f t="shared" si="16"/>
        <v>0.10526315789473684</v>
      </c>
      <c r="N117" s="27">
        <f t="shared" si="17"/>
        <v>0.92105263157894735</v>
      </c>
    </row>
    <row r="118" spans="2:14" x14ac:dyDescent="0.25">
      <c r="B118" s="5" t="s">
        <v>62</v>
      </c>
      <c r="C118" s="9">
        <v>108</v>
      </c>
      <c r="D118" s="9">
        <v>105</v>
      </c>
      <c r="E118" s="20">
        <f t="shared" si="12"/>
        <v>0.97222222222222221</v>
      </c>
      <c r="F118" s="9">
        <v>91</v>
      </c>
      <c r="G118" s="20">
        <f t="shared" si="13"/>
        <v>0.8666666666666667</v>
      </c>
      <c r="H118" s="9">
        <v>14</v>
      </c>
      <c r="I118" s="19">
        <f t="shared" si="14"/>
        <v>0.13333333333333333</v>
      </c>
      <c r="J118" s="9">
        <v>1</v>
      </c>
      <c r="K118" s="19">
        <f t="shared" si="15"/>
        <v>1.8518518518518517E-2</v>
      </c>
      <c r="L118" s="9">
        <v>26</v>
      </c>
      <c r="M118" s="19">
        <f t="shared" si="16"/>
        <v>0.24074074074074073</v>
      </c>
      <c r="N118" s="27">
        <f t="shared" si="17"/>
        <v>0.91944444444444451</v>
      </c>
    </row>
    <row r="119" spans="2:14" x14ac:dyDescent="0.25">
      <c r="B119" s="5" t="s">
        <v>48</v>
      </c>
      <c r="C119" s="9">
        <v>163</v>
      </c>
      <c r="D119" s="9">
        <v>147</v>
      </c>
      <c r="E119" s="20">
        <f t="shared" si="12"/>
        <v>0.90184049079754602</v>
      </c>
      <c r="F119" s="9">
        <v>136</v>
      </c>
      <c r="G119" s="20">
        <f t="shared" si="13"/>
        <v>0.92517006802721091</v>
      </c>
      <c r="H119" s="9">
        <v>11</v>
      </c>
      <c r="I119" s="19">
        <f t="shared" si="14"/>
        <v>7.4829931972789115E-2</v>
      </c>
      <c r="J119" s="9">
        <v>0</v>
      </c>
      <c r="K119" s="19">
        <f t="shared" si="15"/>
        <v>9.815950920245399E-2</v>
      </c>
      <c r="L119" s="9">
        <v>27</v>
      </c>
      <c r="M119" s="19">
        <f t="shared" si="16"/>
        <v>0.16564417177914109</v>
      </c>
      <c r="N119" s="27">
        <f t="shared" si="17"/>
        <v>0.91350527941237847</v>
      </c>
    </row>
    <row r="120" spans="2:14" x14ac:dyDescent="0.25">
      <c r="B120" s="5" t="s">
        <v>91</v>
      </c>
      <c r="C120" s="9">
        <v>114</v>
      </c>
      <c r="D120" s="9">
        <v>108</v>
      </c>
      <c r="E120" s="20">
        <f t="shared" si="12"/>
        <v>0.94736842105263153</v>
      </c>
      <c r="F120" s="9">
        <v>94</v>
      </c>
      <c r="G120" s="20">
        <f t="shared" si="13"/>
        <v>0.87037037037037035</v>
      </c>
      <c r="H120" s="9">
        <v>14</v>
      </c>
      <c r="I120" s="19">
        <f t="shared" si="14"/>
        <v>0.12962962962962962</v>
      </c>
      <c r="J120" s="9">
        <v>0</v>
      </c>
      <c r="K120" s="19">
        <f t="shared" si="15"/>
        <v>5.2631578947368418E-2</v>
      </c>
      <c r="L120" s="9">
        <v>7</v>
      </c>
      <c r="M120" s="19">
        <f t="shared" si="16"/>
        <v>6.1403508771929821E-2</v>
      </c>
      <c r="N120" s="27">
        <f t="shared" si="17"/>
        <v>0.90886939571150094</v>
      </c>
    </row>
    <row r="121" spans="2:14" x14ac:dyDescent="0.25">
      <c r="B121" s="5" t="s">
        <v>172</v>
      </c>
      <c r="C121" s="9">
        <v>152</v>
      </c>
      <c r="D121" s="9">
        <v>143</v>
      </c>
      <c r="E121" s="20">
        <f t="shared" si="12"/>
        <v>0.94078947368421051</v>
      </c>
      <c r="F121" s="9">
        <v>125</v>
      </c>
      <c r="G121" s="20">
        <f t="shared" si="13"/>
        <v>0.87412587412587417</v>
      </c>
      <c r="H121" s="9">
        <v>18</v>
      </c>
      <c r="I121" s="19">
        <f t="shared" si="14"/>
        <v>0.12587412587412589</v>
      </c>
      <c r="J121" s="9">
        <v>0</v>
      </c>
      <c r="K121" s="19">
        <f t="shared" si="15"/>
        <v>5.921052631578947E-2</v>
      </c>
      <c r="L121" s="9">
        <v>13</v>
      </c>
      <c r="M121" s="19">
        <f t="shared" si="16"/>
        <v>8.5526315789473686E-2</v>
      </c>
      <c r="N121" s="27">
        <f t="shared" si="17"/>
        <v>0.90745767390504239</v>
      </c>
    </row>
    <row r="122" spans="2:14" x14ac:dyDescent="0.25">
      <c r="B122" s="5" t="s">
        <v>46</v>
      </c>
      <c r="C122" s="9">
        <v>54</v>
      </c>
      <c r="D122" s="9">
        <v>53</v>
      </c>
      <c r="E122" s="20">
        <f t="shared" si="12"/>
        <v>0.98148148148148151</v>
      </c>
      <c r="F122" s="9">
        <v>44</v>
      </c>
      <c r="G122" s="20">
        <f t="shared" si="13"/>
        <v>0.83018867924528306</v>
      </c>
      <c r="H122" s="9">
        <v>9</v>
      </c>
      <c r="I122" s="19">
        <f t="shared" si="14"/>
        <v>0.16981132075471697</v>
      </c>
      <c r="J122" s="9">
        <v>0</v>
      </c>
      <c r="K122" s="19">
        <f t="shared" si="15"/>
        <v>1.8518518518518517E-2</v>
      </c>
      <c r="L122" s="9">
        <v>2</v>
      </c>
      <c r="M122" s="19">
        <f t="shared" si="16"/>
        <v>3.7037037037037035E-2</v>
      </c>
      <c r="N122" s="27">
        <f t="shared" si="17"/>
        <v>0.90583508036338234</v>
      </c>
    </row>
    <row r="123" spans="2:14" x14ac:dyDescent="0.25">
      <c r="B123" s="5" t="s">
        <v>110</v>
      </c>
      <c r="C123" s="9">
        <v>205</v>
      </c>
      <c r="D123" s="9">
        <v>190</v>
      </c>
      <c r="E123" s="20">
        <f t="shared" si="12"/>
        <v>0.92682926829268297</v>
      </c>
      <c r="F123" s="9">
        <v>167</v>
      </c>
      <c r="G123" s="20">
        <f t="shared" si="13"/>
        <v>0.87894736842105259</v>
      </c>
      <c r="H123" s="9">
        <v>23</v>
      </c>
      <c r="I123" s="19">
        <f t="shared" si="14"/>
        <v>0.12105263157894737</v>
      </c>
      <c r="J123" s="9">
        <v>0</v>
      </c>
      <c r="K123" s="19">
        <f t="shared" si="15"/>
        <v>7.3170731707317069E-2</v>
      </c>
      <c r="L123" s="9">
        <v>12</v>
      </c>
      <c r="M123" s="19">
        <f t="shared" si="16"/>
        <v>5.8536585365853662E-2</v>
      </c>
      <c r="N123" s="27">
        <f t="shared" si="17"/>
        <v>0.90288831835686778</v>
      </c>
    </row>
    <row r="124" spans="2:14" x14ac:dyDescent="0.25">
      <c r="B124" s="5" t="s">
        <v>132</v>
      </c>
      <c r="C124" s="9">
        <v>195</v>
      </c>
      <c r="D124" s="9">
        <v>176</v>
      </c>
      <c r="E124" s="20">
        <f t="shared" ref="E124:E155" si="18">+D124/C124</f>
        <v>0.90256410256410258</v>
      </c>
      <c r="F124" s="9">
        <v>158</v>
      </c>
      <c r="G124" s="20">
        <f t="shared" ref="G124:G155" si="19">+F124/D124</f>
        <v>0.89772727272727271</v>
      </c>
      <c r="H124" s="9">
        <v>18</v>
      </c>
      <c r="I124" s="19">
        <f t="shared" ref="I124:I155" si="20">+H124/D124</f>
        <v>0.10227272727272728</v>
      </c>
      <c r="J124" s="9">
        <v>0</v>
      </c>
      <c r="K124" s="19">
        <f t="shared" ref="K124:K155" si="21">+(C124-D124-J124)/C124</f>
        <v>9.7435897435897437E-2</v>
      </c>
      <c r="L124" s="9">
        <v>6</v>
      </c>
      <c r="M124" s="19">
        <f t="shared" ref="M124:M155" si="22">+L124/C124</f>
        <v>3.0769230769230771E-2</v>
      </c>
      <c r="N124" s="27">
        <f t="shared" si="17"/>
        <v>0.9001456876456877</v>
      </c>
    </row>
    <row r="125" spans="2:14" x14ac:dyDescent="0.25">
      <c r="B125" s="5" t="s">
        <v>146</v>
      </c>
      <c r="C125" s="9">
        <v>170</v>
      </c>
      <c r="D125" s="9">
        <v>160</v>
      </c>
      <c r="E125" s="20">
        <f t="shared" si="18"/>
        <v>0.94117647058823528</v>
      </c>
      <c r="F125" s="9">
        <v>137</v>
      </c>
      <c r="G125" s="20">
        <f t="shared" si="19"/>
        <v>0.85624999999999996</v>
      </c>
      <c r="H125" s="9">
        <v>23</v>
      </c>
      <c r="I125" s="19">
        <f t="shared" si="20"/>
        <v>0.14374999999999999</v>
      </c>
      <c r="J125" s="9">
        <v>0</v>
      </c>
      <c r="K125" s="19">
        <f t="shared" si="21"/>
        <v>5.8823529411764705E-2</v>
      </c>
      <c r="L125" s="9">
        <v>19</v>
      </c>
      <c r="M125" s="19">
        <f t="shared" si="22"/>
        <v>0.11176470588235295</v>
      </c>
      <c r="N125" s="27">
        <f t="shared" si="17"/>
        <v>0.89871323529411762</v>
      </c>
    </row>
    <row r="126" spans="2:14" x14ac:dyDescent="0.25">
      <c r="B126" s="5" t="s">
        <v>50</v>
      </c>
      <c r="C126" s="9">
        <v>145</v>
      </c>
      <c r="D126" s="9">
        <v>141</v>
      </c>
      <c r="E126" s="20">
        <f t="shared" si="18"/>
        <v>0.97241379310344822</v>
      </c>
      <c r="F126" s="9">
        <v>116</v>
      </c>
      <c r="G126" s="20">
        <f t="shared" si="19"/>
        <v>0.82269503546099287</v>
      </c>
      <c r="H126" s="9">
        <v>25</v>
      </c>
      <c r="I126" s="19">
        <f t="shared" si="20"/>
        <v>0.1773049645390071</v>
      </c>
      <c r="J126" s="9">
        <v>0</v>
      </c>
      <c r="K126" s="19">
        <f t="shared" si="21"/>
        <v>2.7586206896551724E-2</v>
      </c>
      <c r="L126" s="9">
        <v>37</v>
      </c>
      <c r="M126" s="19">
        <f t="shared" si="22"/>
        <v>0.25517241379310346</v>
      </c>
      <c r="N126" s="27">
        <f t="shared" si="17"/>
        <v>0.89755441428222049</v>
      </c>
    </row>
    <row r="127" spans="2:14" x14ac:dyDescent="0.25">
      <c r="B127" s="5" t="s">
        <v>49</v>
      </c>
      <c r="C127" s="9">
        <v>60</v>
      </c>
      <c r="D127" s="9">
        <v>58</v>
      </c>
      <c r="E127" s="20">
        <f t="shared" si="18"/>
        <v>0.96666666666666667</v>
      </c>
      <c r="F127" s="9">
        <v>48</v>
      </c>
      <c r="G127" s="20">
        <f t="shared" si="19"/>
        <v>0.82758620689655171</v>
      </c>
      <c r="H127" s="9">
        <v>10</v>
      </c>
      <c r="I127" s="19">
        <f t="shared" si="20"/>
        <v>0.17241379310344829</v>
      </c>
      <c r="J127" s="9">
        <v>0</v>
      </c>
      <c r="K127" s="19">
        <f t="shared" si="21"/>
        <v>3.3333333333333333E-2</v>
      </c>
      <c r="L127" s="9">
        <v>9</v>
      </c>
      <c r="M127" s="19">
        <f t="shared" si="22"/>
        <v>0.15</v>
      </c>
      <c r="N127" s="27">
        <f t="shared" si="17"/>
        <v>0.89712643678160919</v>
      </c>
    </row>
    <row r="128" spans="2:14" x14ac:dyDescent="0.25">
      <c r="B128" s="5" t="s">
        <v>140</v>
      </c>
      <c r="C128" s="9">
        <v>110</v>
      </c>
      <c r="D128" s="9">
        <v>106</v>
      </c>
      <c r="E128" s="20">
        <f t="shared" si="18"/>
        <v>0.96363636363636362</v>
      </c>
      <c r="F128" s="9">
        <v>88</v>
      </c>
      <c r="G128" s="20">
        <f t="shared" si="19"/>
        <v>0.83018867924528306</v>
      </c>
      <c r="H128" s="9">
        <v>18</v>
      </c>
      <c r="I128" s="19">
        <f t="shared" si="20"/>
        <v>0.16981132075471697</v>
      </c>
      <c r="J128" s="9">
        <v>0</v>
      </c>
      <c r="K128" s="19">
        <f t="shared" si="21"/>
        <v>3.6363636363636362E-2</v>
      </c>
      <c r="L128" s="9">
        <v>6</v>
      </c>
      <c r="M128" s="19">
        <f t="shared" si="22"/>
        <v>5.4545454545454543E-2</v>
      </c>
      <c r="N128" s="27">
        <f t="shared" si="17"/>
        <v>0.89691252144082334</v>
      </c>
    </row>
    <row r="129" spans="2:14" x14ac:dyDescent="0.25">
      <c r="B129" s="5" t="s">
        <v>179</v>
      </c>
      <c r="C129" s="9">
        <v>142</v>
      </c>
      <c r="D129" s="9">
        <v>140</v>
      </c>
      <c r="E129" s="20">
        <f t="shared" si="18"/>
        <v>0.9859154929577465</v>
      </c>
      <c r="F129" s="9">
        <v>113</v>
      </c>
      <c r="G129" s="20">
        <f t="shared" si="19"/>
        <v>0.80714285714285716</v>
      </c>
      <c r="H129" s="9">
        <v>27</v>
      </c>
      <c r="I129" s="19">
        <f t="shared" si="20"/>
        <v>0.19285714285714287</v>
      </c>
      <c r="J129" s="9">
        <v>0</v>
      </c>
      <c r="K129" s="19">
        <f t="shared" si="21"/>
        <v>1.4084507042253521E-2</v>
      </c>
      <c r="L129" s="9">
        <v>10</v>
      </c>
      <c r="M129" s="19">
        <f t="shared" si="22"/>
        <v>7.0422535211267609E-2</v>
      </c>
      <c r="N129" s="27">
        <f t="shared" si="17"/>
        <v>0.89652917505030183</v>
      </c>
    </row>
    <row r="130" spans="2:14" x14ac:dyDescent="0.25">
      <c r="B130" s="5" t="s">
        <v>144</v>
      </c>
      <c r="C130" s="9">
        <v>218</v>
      </c>
      <c r="D130" s="9">
        <v>209</v>
      </c>
      <c r="E130" s="20">
        <f t="shared" si="18"/>
        <v>0.95871559633027525</v>
      </c>
      <c r="F130" s="9">
        <v>171</v>
      </c>
      <c r="G130" s="20">
        <f t="shared" si="19"/>
        <v>0.81818181818181823</v>
      </c>
      <c r="H130" s="9">
        <v>38</v>
      </c>
      <c r="I130" s="19">
        <f t="shared" si="20"/>
        <v>0.18181818181818182</v>
      </c>
      <c r="J130" s="9">
        <v>0</v>
      </c>
      <c r="K130" s="19">
        <f t="shared" si="21"/>
        <v>4.1284403669724773E-2</v>
      </c>
      <c r="L130" s="9">
        <v>28</v>
      </c>
      <c r="M130" s="19">
        <f t="shared" si="22"/>
        <v>0.12844036697247707</v>
      </c>
      <c r="N130" s="27">
        <f t="shared" si="17"/>
        <v>0.88844870725604674</v>
      </c>
    </row>
    <row r="131" spans="2:14" x14ac:dyDescent="0.25">
      <c r="B131" s="5" t="s">
        <v>82</v>
      </c>
      <c r="C131" s="9">
        <v>248</v>
      </c>
      <c r="D131" s="9">
        <v>228</v>
      </c>
      <c r="E131" s="20">
        <f t="shared" si="18"/>
        <v>0.91935483870967738</v>
      </c>
      <c r="F131" s="9">
        <v>195</v>
      </c>
      <c r="G131" s="20">
        <f t="shared" si="19"/>
        <v>0.85526315789473684</v>
      </c>
      <c r="H131" s="9">
        <v>33</v>
      </c>
      <c r="I131" s="19">
        <f t="shared" si="20"/>
        <v>0.14473684210526316</v>
      </c>
      <c r="J131" s="9">
        <v>0</v>
      </c>
      <c r="K131" s="19">
        <f t="shared" si="21"/>
        <v>8.0645161290322578E-2</v>
      </c>
      <c r="L131" s="9">
        <v>38</v>
      </c>
      <c r="M131" s="19">
        <f t="shared" si="22"/>
        <v>0.15322580645161291</v>
      </c>
      <c r="N131" s="27">
        <f t="shared" si="17"/>
        <v>0.88730899830220711</v>
      </c>
    </row>
    <row r="132" spans="2:14" x14ac:dyDescent="0.25">
      <c r="B132" s="5" t="s">
        <v>92</v>
      </c>
      <c r="C132" s="9">
        <v>101</v>
      </c>
      <c r="D132" s="9">
        <v>96</v>
      </c>
      <c r="E132" s="20">
        <f t="shared" si="18"/>
        <v>0.95049504950495045</v>
      </c>
      <c r="F132" s="9">
        <v>79</v>
      </c>
      <c r="G132" s="20">
        <f t="shared" si="19"/>
        <v>0.82291666666666663</v>
      </c>
      <c r="H132" s="9">
        <v>17</v>
      </c>
      <c r="I132" s="19">
        <f t="shared" si="20"/>
        <v>0.17708333333333334</v>
      </c>
      <c r="J132" s="9">
        <v>1</v>
      </c>
      <c r="K132" s="19">
        <f t="shared" si="21"/>
        <v>3.9603960396039604E-2</v>
      </c>
      <c r="L132" s="9">
        <v>17</v>
      </c>
      <c r="M132" s="19">
        <f t="shared" si="22"/>
        <v>0.16831683168316833</v>
      </c>
      <c r="N132" s="27">
        <f t="shared" si="17"/>
        <v>0.88670585808580848</v>
      </c>
    </row>
    <row r="133" spans="2:14" x14ac:dyDescent="0.25">
      <c r="B133" s="5" t="s">
        <v>188</v>
      </c>
      <c r="C133" s="9">
        <v>64</v>
      </c>
      <c r="D133" s="9">
        <v>61</v>
      </c>
      <c r="E133" s="20">
        <f t="shared" si="18"/>
        <v>0.953125</v>
      </c>
      <c r="F133" s="9">
        <v>50</v>
      </c>
      <c r="G133" s="20">
        <f t="shared" si="19"/>
        <v>0.81967213114754101</v>
      </c>
      <c r="H133" s="9">
        <v>11</v>
      </c>
      <c r="I133" s="19">
        <f t="shared" si="20"/>
        <v>0.18032786885245902</v>
      </c>
      <c r="J133" s="9">
        <v>0</v>
      </c>
      <c r="K133" s="19">
        <f t="shared" si="21"/>
        <v>4.6875E-2</v>
      </c>
      <c r="L133" s="9">
        <v>11</v>
      </c>
      <c r="M133" s="19">
        <f t="shared" si="22"/>
        <v>0.171875</v>
      </c>
      <c r="N133" s="27">
        <f t="shared" si="17"/>
        <v>0.8863985655737705</v>
      </c>
    </row>
    <row r="134" spans="2:14" x14ac:dyDescent="0.25">
      <c r="B134" s="5" t="s">
        <v>33</v>
      </c>
      <c r="C134" s="9">
        <v>139</v>
      </c>
      <c r="D134" s="9">
        <v>119</v>
      </c>
      <c r="E134" s="20">
        <f t="shared" si="18"/>
        <v>0.85611510791366907</v>
      </c>
      <c r="F134" s="9">
        <v>109</v>
      </c>
      <c r="G134" s="20">
        <f t="shared" si="19"/>
        <v>0.91596638655462181</v>
      </c>
      <c r="H134" s="9">
        <v>10</v>
      </c>
      <c r="I134" s="19">
        <f t="shared" si="20"/>
        <v>8.4033613445378158E-2</v>
      </c>
      <c r="J134" s="9">
        <v>1</v>
      </c>
      <c r="K134" s="19">
        <f t="shared" si="21"/>
        <v>0.1366906474820144</v>
      </c>
      <c r="L134" s="9">
        <v>5</v>
      </c>
      <c r="M134" s="19">
        <f t="shared" si="22"/>
        <v>3.5971223021582732E-2</v>
      </c>
      <c r="N134" s="27">
        <f t="shared" si="17"/>
        <v>0.88604074723414539</v>
      </c>
    </row>
    <row r="135" spans="2:14" x14ac:dyDescent="0.25">
      <c r="B135" s="5" t="s">
        <v>191</v>
      </c>
      <c r="C135" s="9">
        <v>94</v>
      </c>
      <c r="D135" s="9">
        <v>90</v>
      </c>
      <c r="E135" s="20">
        <f t="shared" si="18"/>
        <v>0.95744680851063835</v>
      </c>
      <c r="F135" s="9">
        <v>73</v>
      </c>
      <c r="G135" s="20">
        <f t="shared" si="19"/>
        <v>0.81111111111111112</v>
      </c>
      <c r="H135" s="9">
        <v>17</v>
      </c>
      <c r="I135" s="19">
        <f t="shared" si="20"/>
        <v>0.18888888888888888</v>
      </c>
      <c r="J135" s="9">
        <v>1</v>
      </c>
      <c r="K135" s="19">
        <f t="shared" si="21"/>
        <v>3.1914893617021274E-2</v>
      </c>
      <c r="L135" s="9">
        <v>17</v>
      </c>
      <c r="M135" s="19">
        <f t="shared" si="22"/>
        <v>0.18085106382978725</v>
      </c>
      <c r="N135" s="27">
        <f t="shared" si="17"/>
        <v>0.88427895981087468</v>
      </c>
    </row>
    <row r="136" spans="2:14" x14ac:dyDescent="0.25">
      <c r="B136" s="5" t="s">
        <v>61</v>
      </c>
      <c r="C136" s="9">
        <v>179</v>
      </c>
      <c r="D136" s="9">
        <v>163</v>
      </c>
      <c r="E136" s="20">
        <f t="shared" si="18"/>
        <v>0.91061452513966479</v>
      </c>
      <c r="F136" s="9">
        <v>138</v>
      </c>
      <c r="G136" s="20">
        <f t="shared" si="19"/>
        <v>0.84662576687116564</v>
      </c>
      <c r="H136" s="9">
        <v>25</v>
      </c>
      <c r="I136" s="19">
        <f t="shared" si="20"/>
        <v>0.15337423312883436</v>
      </c>
      <c r="J136" s="9">
        <v>0</v>
      </c>
      <c r="K136" s="19">
        <f t="shared" si="21"/>
        <v>8.9385474860335198E-2</v>
      </c>
      <c r="L136" s="9">
        <v>27</v>
      </c>
      <c r="M136" s="19">
        <f t="shared" si="22"/>
        <v>0.15083798882681565</v>
      </c>
      <c r="N136" s="27">
        <f t="shared" si="17"/>
        <v>0.87862014600541527</v>
      </c>
    </row>
    <row r="137" spans="2:14" x14ac:dyDescent="0.25">
      <c r="B137" s="5" t="s">
        <v>186</v>
      </c>
      <c r="C137" s="9">
        <v>120</v>
      </c>
      <c r="D137" s="9">
        <v>113</v>
      </c>
      <c r="E137" s="20">
        <f t="shared" si="18"/>
        <v>0.94166666666666665</v>
      </c>
      <c r="F137" s="9">
        <v>92</v>
      </c>
      <c r="G137" s="20">
        <f t="shared" si="19"/>
        <v>0.81415929203539827</v>
      </c>
      <c r="H137" s="9">
        <v>21</v>
      </c>
      <c r="I137" s="19">
        <f t="shared" si="20"/>
        <v>0.18584070796460178</v>
      </c>
      <c r="J137" s="9">
        <v>1</v>
      </c>
      <c r="K137" s="19">
        <f t="shared" si="21"/>
        <v>0.05</v>
      </c>
      <c r="L137" s="9">
        <v>13</v>
      </c>
      <c r="M137" s="19">
        <f t="shared" si="22"/>
        <v>0.10833333333333334</v>
      </c>
      <c r="N137" s="27">
        <f t="shared" si="17"/>
        <v>0.87791297935103252</v>
      </c>
    </row>
    <row r="138" spans="2:14" x14ac:dyDescent="0.25">
      <c r="B138" s="5" t="s">
        <v>119</v>
      </c>
      <c r="C138" s="9">
        <v>127</v>
      </c>
      <c r="D138" s="9">
        <v>118</v>
      </c>
      <c r="E138" s="20">
        <f t="shared" si="18"/>
        <v>0.92913385826771655</v>
      </c>
      <c r="F138" s="9">
        <v>97</v>
      </c>
      <c r="G138" s="20">
        <f t="shared" si="19"/>
        <v>0.82203389830508478</v>
      </c>
      <c r="H138" s="9">
        <v>21</v>
      </c>
      <c r="I138" s="19">
        <f t="shared" si="20"/>
        <v>0.17796610169491525</v>
      </c>
      <c r="J138" s="9">
        <v>0</v>
      </c>
      <c r="K138" s="19">
        <f t="shared" si="21"/>
        <v>7.0866141732283464E-2</v>
      </c>
      <c r="L138" s="9">
        <v>24</v>
      </c>
      <c r="M138" s="19">
        <f t="shared" si="22"/>
        <v>0.1889763779527559</v>
      </c>
      <c r="N138" s="27">
        <f t="shared" si="17"/>
        <v>0.87558387828640072</v>
      </c>
    </row>
    <row r="139" spans="2:14" x14ac:dyDescent="0.25">
      <c r="B139" s="5" t="s">
        <v>68</v>
      </c>
      <c r="C139" s="9">
        <v>181</v>
      </c>
      <c r="D139" s="9">
        <v>171</v>
      </c>
      <c r="E139" s="20">
        <f t="shared" si="18"/>
        <v>0.94475138121546964</v>
      </c>
      <c r="F139" s="9">
        <v>137</v>
      </c>
      <c r="G139" s="20">
        <f t="shared" si="19"/>
        <v>0.80116959064327486</v>
      </c>
      <c r="H139" s="9">
        <v>34</v>
      </c>
      <c r="I139" s="19">
        <f t="shared" si="20"/>
        <v>0.19883040935672514</v>
      </c>
      <c r="J139" s="9">
        <v>1</v>
      </c>
      <c r="K139" s="19">
        <f t="shared" si="21"/>
        <v>4.9723756906077346E-2</v>
      </c>
      <c r="L139" s="9">
        <v>13</v>
      </c>
      <c r="M139" s="19">
        <f t="shared" si="22"/>
        <v>7.18232044198895E-2</v>
      </c>
      <c r="N139" s="27">
        <f t="shared" si="17"/>
        <v>0.87296048592937225</v>
      </c>
    </row>
    <row r="140" spans="2:14" x14ac:dyDescent="0.25">
      <c r="B140" s="5" t="s">
        <v>89</v>
      </c>
      <c r="C140" s="9">
        <v>56</v>
      </c>
      <c r="D140" s="9">
        <v>53</v>
      </c>
      <c r="E140" s="20">
        <f t="shared" si="18"/>
        <v>0.9464285714285714</v>
      </c>
      <c r="F140" s="9">
        <v>42</v>
      </c>
      <c r="G140" s="20">
        <f t="shared" si="19"/>
        <v>0.79245283018867929</v>
      </c>
      <c r="H140" s="9">
        <v>11</v>
      </c>
      <c r="I140" s="19">
        <f t="shared" si="20"/>
        <v>0.20754716981132076</v>
      </c>
      <c r="J140" s="9">
        <v>0</v>
      </c>
      <c r="K140" s="19">
        <f t="shared" si="21"/>
        <v>5.3571428571428568E-2</v>
      </c>
      <c r="L140" s="9">
        <v>6</v>
      </c>
      <c r="M140" s="19">
        <f t="shared" si="22"/>
        <v>0.10714285714285714</v>
      </c>
      <c r="N140" s="27">
        <f t="shared" si="17"/>
        <v>0.86944070080862534</v>
      </c>
    </row>
    <row r="141" spans="2:14" x14ac:dyDescent="0.25">
      <c r="B141" s="5" t="s">
        <v>58</v>
      </c>
      <c r="C141" s="9">
        <v>178</v>
      </c>
      <c r="D141" s="9">
        <v>155</v>
      </c>
      <c r="E141" s="20">
        <f t="shared" si="18"/>
        <v>0.8707865168539326</v>
      </c>
      <c r="F141" s="9">
        <v>134</v>
      </c>
      <c r="G141" s="20">
        <f t="shared" si="19"/>
        <v>0.86451612903225805</v>
      </c>
      <c r="H141" s="9">
        <v>21</v>
      </c>
      <c r="I141" s="19">
        <f t="shared" si="20"/>
        <v>0.13548387096774195</v>
      </c>
      <c r="J141" s="9">
        <v>0</v>
      </c>
      <c r="K141" s="19">
        <f t="shared" si="21"/>
        <v>0.12921348314606743</v>
      </c>
      <c r="L141" s="9">
        <v>25</v>
      </c>
      <c r="M141" s="19">
        <f t="shared" si="22"/>
        <v>0.1404494382022472</v>
      </c>
      <c r="N141" s="27">
        <f t="shared" si="17"/>
        <v>0.86765132294309533</v>
      </c>
    </row>
    <row r="142" spans="2:14" x14ac:dyDescent="0.25">
      <c r="B142" s="5" t="s">
        <v>122</v>
      </c>
      <c r="C142" s="9">
        <v>202</v>
      </c>
      <c r="D142" s="9">
        <v>195</v>
      </c>
      <c r="E142" s="20">
        <f t="shared" si="18"/>
        <v>0.96534653465346532</v>
      </c>
      <c r="F142" s="9">
        <v>148</v>
      </c>
      <c r="G142" s="20">
        <f t="shared" si="19"/>
        <v>0.75897435897435894</v>
      </c>
      <c r="H142" s="9">
        <v>47</v>
      </c>
      <c r="I142" s="19">
        <f t="shared" si="20"/>
        <v>0.24102564102564103</v>
      </c>
      <c r="J142" s="9">
        <v>0</v>
      </c>
      <c r="K142" s="19">
        <f t="shared" si="21"/>
        <v>3.4653465346534656E-2</v>
      </c>
      <c r="L142" s="9">
        <v>46</v>
      </c>
      <c r="M142" s="19">
        <f t="shared" si="22"/>
        <v>0.22772277227722773</v>
      </c>
      <c r="N142" s="27">
        <f t="shared" si="17"/>
        <v>0.86216044681391213</v>
      </c>
    </row>
    <row r="143" spans="2:14" x14ac:dyDescent="0.25">
      <c r="B143" s="5" t="s">
        <v>115</v>
      </c>
      <c r="C143" s="9">
        <v>202</v>
      </c>
      <c r="D143" s="9">
        <v>193</v>
      </c>
      <c r="E143" s="20">
        <f t="shared" si="18"/>
        <v>0.95544554455445541</v>
      </c>
      <c r="F143" s="9">
        <v>148</v>
      </c>
      <c r="G143" s="20">
        <f t="shared" si="19"/>
        <v>0.76683937823834192</v>
      </c>
      <c r="H143" s="9">
        <v>45</v>
      </c>
      <c r="I143" s="19">
        <f t="shared" si="20"/>
        <v>0.23316062176165803</v>
      </c>
      <c r="J143" s="9">
        <v>0</v>
      </c>
      <c r="K143" s="19">
        <f t="shared" si="21"/>
        <v>4.4554455445544552E-2</v>
      </c>
      <c r="L143" s="9">
        <v>40</v>
      </c>
      <c r="M143" s="19">
        <f t="shared" si="22"/>
        <v>0.19801980198019803</v>
      </c>
      <c r="N143" s="27">
        <f t="shared" si="17"/>
        <v>0.86114246139639872</v>
      </c>
    </row>
    <row r="144" spans="2:14" x14ac:dyDescent="0.25">
      <c r="B144" s="5" t="s">
        <v>170</v>
      </c>
      <c r="C144" s="9">
        <v>122</v>
      </c>
      <c r="D144" s="9">
        <v>118</v>
      </c>
      <c r="E144" s="20">
        <f t="shared" si="18"/>
        <v>0.96721311475409832</v>
      </c>
      <c r="F144" s="9">
        <v>89</v>
      </c>
      <c r="G144" s="20">
        <f t="shared" si="19"/>
        <v>0.75423728813559321</v>
      </c>
      <c r="H144" s="9">
        <v>29</v>
      </c>
      <c r="I144" s="19">
        <f t="shared" si="20"/>
        <v>0.24576271186440679</v>
      </c>
      <c r="J144" s="9">
        <v>0</v>
      </c>
      <c r="K144" s="19">
        <f t="shared" si="21"/>
        <v>3.2786885245901641E-2</v>
      </c>
      <c r="L144" s="9">
        <v>21</v>
      </c>
      <c r="M144" s="19">
        <f t="shared" si="22"/>
        <v>0.1721311475409836</v>
      </c>
      <c r="N144" s="27">
        <f t="shared" si="17"/>
        <v>0.86072520144484577</v>
      </c>
    </row>
    <row r="145" spans="2:14" x14ac:dyDescent="0.25">
      <c r="B145" s="5" t="s">
        <v>136</v>
      </c>
      <c r="C145" s="9">
        <v>149</v>
      </c>
      <c r="D145" s="9">
        <v>133</v>
      </c>
      <c r="E145" s="20">
        <f t="shared" si="18"/>
        <v>0.89261744966442957</v>
      </c>
      <c r="F145" s="9">
        <v>110</v>
      </c>
      <c r="G145" s="20">
        <f t="shared" si="19"/>
        <v>0.82706766917293228</v>
      </c>
      <c r="H145" s="9">
        <v>23</v>
      </c>
      <c r="I145" s="19">
        <f t="shared" si="20"/>
        <v>0.17293233082706766</v>
      </c>
      <c r="J145" s="9">
        <v>3</v>
      </c>
      <c r="K145" s="19">
        <f t="shared" si="21"/>
        <v>8.7248322147651006E-2</v>
      </c>
      <c r="L145" s="9">
        <v>39</v>
      </c>
      <c r="M145" s="19">
        <f t="shared" si="22"/>
        <v>0.26174496644295303</v>
      </c>
      <c r="N145" s="27">
        <f t="shared" si="17"/>
        <v>0.85984255941868093</v>
      </c>
    </row>
    <row r="146" spans="2:14" x14ac:dyDescent="0.25">
      <c r="B146" s="5" t="s">
        <v>187</v>
      </c>
      <c r="C146" s="9">
        <v>179</v>
      </c>
      <c r="D146" s="9">
        <v>169</v>
      </c>
      <c r="E146" s="20">
        <f t="shared" si="18"/>
        <v>0.94413407821229045</v>
      </c>
      <c r="F146" s="9">
        <v>131</v>
      </c>
      <c r="G146" s="20">
        <f t="shared" si="19"/>
        <v>0.7751479289940828</v>
      </c>
      <c r="H146" s="9">
        <v>38</v>
      </c>
      <c r="I146" s="19">
        <f t="shared" si="20"/>
        <v>0.22485207100591717</v>
      </c>
      <c r="J146" s="9">
        <v>0</v>
      </c>
      <c r="K146" s="19">
        <f t="shared" si="21"/>
        <v>5.5865921787709494E-2</v>
      </c>
      <c r="L146" s="9">
        <v>41</v>
      </c>
      <c r="M146" s="19">
        <f t="shared" si="22"/>
        <v>0.22905027932960895</v>
      </c>
      <c r="N146" s="27">
        <f t="shared" si="17"/>
        <v>0.85964100360318663</v>
      </c>
    </row>
    <row r="147" spans="2:14" x14ac:dyDescent="0.25">
      <c r="B147" s="5" t="s">
        <v>121</v>
      </c>
      <c r="C147" s="9">
        <v>114</v>
      </c>
      <c r="D147" s="9">
        <v>96</v>
      </c>
      <c r="E147" s="20">
        <f t="shared" si="18"/>
        <v>0.84210526315789469</v>
      </c>
      <c r="F147" s="9">
        <v>84</v>
      </c>
      <c r="G147" s="20">
        <f t="shared" si="19"/>
        <v>0.875</v>
      </c>
      <c r="H147" s="9">
        <v>12</v>
      </c>
      <c r="I147" s="19">
        <f t="shared" si="20"/>
        <v>0.125</v>
      </c>
      <c r="J147" s="9">
        <v>0</v>
      </c>
      <c r="K147" s="19">
        <f t="shared" si="21"/>
        <v>0.15789473684210525</v>
      </c>
      <c r="L147" s="9">
        <v>8</v>
      </c>
      <c r="M147" s="19">
        <f t="shared" si="22"/>
        <v>7.0175438596491224E-2</v>
      </c>
      <c r="N147" s="27">
        <f t="shared" si="17"/>
        <v>0.85855263157894735</v>
      </c>
    </row>
    <row r="148" spans="2:14" x14ac:dyDescent="0.25">
      <c r="B148" s="5" t="s">
        <v>52</v>
      </c>
      <c r="C148" s="9">
        <v>163</v>
      </c>
      <c r="D148" s="9">
        <v>144</v>
      </c>
      <c r="E148" s="20">
        <f t="shared" si="18"/>
        <v>0.8834355828220859</v>
      </c>
      <c r="F148" s="9">
        <v>120</v>
      </c>
      <c r="G148" s="20">
        <f t="shared" si="19"/>
        <v>0.83333333333333337</v>
      </c>
      <c r="H148" s="9">
        <v>24</v>
      </c>
      <c r="I148" s="19">
        <f t="shared" si="20"/>
        <v>0.16666666666666666</v>
      </c>
      <c r="J148" s="9">
        <v>2</v>
      </c>
      <c r="K148" s="19">
        <f t="shared" si="21"/>
        <v>0.10429447852760736</v>
      </c>
      <c r="L148" s="9">
        <v>14</v>
      </c>
      <c r="M148" s="19">
        <f t="shared" si="22"/>
        <v>8.5889570552147243E-2</v>
      </c>
      <c r="N148" s="27">
        <f t="shared" si="17"/>
        <v>0.85838445807770958</v>
      </c>
    </row>
    <row r="149" spans="2:14" x14ac:dyDescent="0.25">
      <c r="B149" s="5" t="s">
        <v>151</v>
      </c>
      <c r="C149" s="9">
        <v>90</v>
      </c>
      <c r="D149" s="9">
        <v>85</v>
      </c>
      <c r="E149" s="20">
        <f t="shared" si="18"/>
        <v>0.94444444444444442</v>
      </c>
      <c r="F149" s="9">
        <v>65</v>
      </c>
      <c r="G149" s="20">
        <f t="shared" si="19"/>
        <v>0.76470588235294112</v>
      </c>
      <c r="H149" s="9">
        <v>20</v>
      </c>
      <c r="I149" s="19">
        <f t="shared" si="20"/>
        <v>0.23529411764705882</v>
      </c>
      <c r="J149" s="9">
        <v>0</v>
      </c>
      <c r="K149" s="19">
        <f t="shared" si="21"/>
        <v>5.5555555555555552E-2</v>
      </c>
      <c r="L149" s="9">
        <v>33</v>
      </c>
      <c r="M149" s="19">
        <f t="shared" si="22"/>
        <v>0.36666666666666664</v>
      </c>
      <c r="N149" s="27">
        <f t="shared" si="17"/>
        <v>0.85457516339869277</v>
      </c>
    </row>
    <row r="150" spans="2:14" x14ac:dyDescent="0.25">
      <c r="B150" s="5" t="s">
        <v>152</v>
      </c>
      <c r="C150" s="9">
        <v>195</v>
      </c>
      <c r="D150" s="9">
        <v>173</v>
      </c>
      <c r="E150" s="20">
        <f t="shared" si="18"/>
        <v>0.88717948717948714</v>
      </c>
      <c r="F150" s="9">
        <v>142</v>
      </c>
      <c r="G150" s="20">
        <f t="shared" si="19"/>
        <v>0.82080924855491333</v>
      </c>
      <c r="H150" s="9">
        <v>31</v>
      </c>
      <c r="I150" s="19">
        <f t="shared" si="20"/>
        <v>0.1791907514450867</v>
      </c>
      <c r="J150" s="9">
        <v>0</v>
      </c>
      <c r="K150" s="19">
        <f t="shared" si="21"/>
        <v>0.11282051282051282</v>
      </c>
      <c r="L150" s="9">
        <v>37</v>
      </c>
      <c r="M150" s="19">
        <f t="shared" si="22"/>
        <v>0.18974358974358974</v>
      </c>
      <c r="N150" s="27">
        <f t="shared" si="17"/>
        <v>0.85399436786720018</v>
      </c>
    </row>
    <row r="151" spans="2:14" x14ac:dyDescent="0.25">
      <c r="B151" s="5" t="s">
        <v>162</v>
      </c>
      <c r="C151" s="9">
        <v>225</v>
      </c>
      <c r="D151" s="9">
        <v>212</v>
      </c>
      <c r="E151" s="20">
        <f t="shared" si="18"/>
        <v>0.94222222222222218</v>
      </c>
      <c r="F151" s="9">
        <v>161</v>
      </c>
      <c r="G151" s="20">
        <f t="shared" si="19"/>
        <v>0.75943396226415094</v>
      </c>
      <c r="H151" s="9">
        <v>51</v>
      </c>
      <c r="I151" s="19">
        <f t="shared" si="20"/>
        <v>0.24056603773584906</v>
      </c>
      <c r="J151" s="9">
        <v>1</v>
      </c>
      <c r="K151" s="19">
        <f t="shared" si="21"/>
        <v>5.3333333333333337E-2</v>
      </c>
      <c r="L151" s="9">
        <v>39</v>
      </c>
      <c r="M151" s="19">
        <f t="shared" si="22"/>
        <v>0.17333333333333334</v>
      </c>
      <c r="N151" s="27">
        <f t="shared" si="17"/>
        <v>0.85082809224318656</v>
      </c>
    </row>
    <row r="152" spans="2:14" x14ac:dyDescent="0.25">
      <c r="B152" s="5" t="s">
        <v>51</v>
      </c>
      <c r="C152" s="9">
        <v>48</v>
      </c>
      <c r="D152" s="9">
        <v>45</v>
      </c>
      <c r="E152" s="20">
        <f t="shared" si="18"/>
        <v>0.9375</v>
      </c>
      <c r="F152" s="9">
        <v>34</v>
      </c>
      <c r="G152" s="20">
        <f t="shared" si="19"/>
        <v>0.75555555555555554</v>
      </c>
      <c r="H152" s="9">
        <v>11</v>
      </c>
      <c r="I152" s="19">
        <f t="shared" si="20"/>
        <v>0.24444444444444444</v>
      </c>
      <c r="J152" s="9">
        <v>1</v>
      </c>
      <c r="K152" s="19">
        <f t="shared" si="21"/>
        <v>4.1666666666666664E-2</v>
      </c>
      <c r="L152" s="9">
        <v>7</v>
      </c>
      <c r="M152" s="19">
        <f t="shared" si="22"/>
        <v>0.14583333333333334</v>
      </c>
      <c r="N152" s="27">
        <f t="shared" si="17"/>
        <v>0.84652777777777777</v>
      </c>
    </row>
    <row r="153" spans="2:14" x14ac:dyDescent="0.25">
      <c r="B153" s="5" t="s">
        <v>125</v>
      </c>
      <c r="C153" s="9">
        <v>48</v>
      </c>
      <c r="D153" s="9">
        <v>43</v>
      </c>
      <c r="E153" s="20">
        <f t="shared" si="18"/>
        <v>0.89583333333333337</v>
      </c>
      <c r="F153" s="9">
        <v>34</v>
      </c>
      <c r="G153" s="20">
        <f t="shared" si="19"/>
        <v>0.79069767441860461</v>
      </c>
      <c r="H153" s="9">
        <v>9</v>
      </c>
      <c r="I153" s="19">
        <f t="shared" si="20"/>
        <v>0.20930232558139536</v>
      </c>
      <c r="J153" s="9">
        <v>0</v>
      </c>
      <c r="K153" s="19">
        <f t="shared" si="21"/>
        <v>0.10416666666666667</v>
      </c>
      <c r="L153" s="9">
        <v>6</v>
      </c>
      <c r="M153" s="19">
        <f t="shared" si="22"/>
        <v>0.125</v>
      </c>
      <c r="N153" s="27">
        <f t="shared" si="17"/>
        <v>0.84326550387596899</v>
      </c>
    </row>
    <row r="154" spans="2:14" x14ac:dyDescent="0.25">
      <c r="B154" s="5" t="s">
        <v>95</v>
      </c>
      <c r="C154" s="9">
        <v>121</v>
      </c>
      <c r="D154" s="9">
        <v>107</v>
      </c>
      <c r="E154" s="20">
        <f t="shared" si="18"/>
        <v>0.88429752066115708</v>
      </c>
      <c r="F154" s="9">
        <v>84</v>
      </c>
      <c r="G154" s="20">
        <f t="shared" si="19"/>
        <v>0.78504672897196259</v>
      </c>
      <c r="H154" s="9">
        <v>23</v>
      </c>
      <c r="I154" s="19">
        <f t="shared" si="20"/>
        <v>0.21495327102803738</v>
      </c>
      <c r="J154" s="9">
        <v>1</v>
      </c>
      <c r="K154" s="19">
        <f t="shared" si="21"/>
        <v>0.10743801652892562</v>
      </c>
      <c r="L154" s="9">
        <v>10</v>
      </c>
      <c r="M154" s="19">
        <f t="shared" si="22"/>
        <v>8.2644628099173556E-2</v>
      </c>
      <c r="N154" s="27">
        <f t="shared" si="17"/>
        <v>0.83467212481655984</v>
      </c>
    </row>
    <row r="155" spans="2:14" x14ac:dyDescent="0.25">
      <c r="B155" s="5" t="s">
        <v>113</v>
      </c>
      <c r="C155" s="9">
        <v>59</v>
      </c>
      <c r="D155" s="9">
        <v>56</v>
      </c>
      <c r="E155" s="20">
        <f t="shared" si="18"/>
        <v>0.94915254237288138</v>
      </c>
      <c r="F155" s="9">
        <v>39</v>
      </c>
      <c r="G155" s="20">
        <f t="shared" si="19"/>
        <v>0.6964285714285714</v>
      </c>
      <c r="H155" s="9">
        <v>17</v>
      </c>
      <c r="I155" s="19">
        <f t="shared" si="20"/>
        <v>0.30357142857142855</v>
      </c>
      <c r="J155" s="9">
        <v>0</v>
      </c>
      <c r="K155" s="19">
        <f t="shared" si="21"/>
        <v>5.0847457627118647E-2</v>
      </c>
      <c r="L155" s="9">
        <v>18</v>
      </c>
      <c r="M155" s="19">
        <f t="shared" si="22"/>
        <v>0.30508474576271188</v>
      </c>
      <c r="N155" s="27">
        <f t="shared" si="17"/>
        <v>0.82279055690072633</v>
      </c>
    </row>
    <row r="156" spans="2:14" x14ac:dyDescent="0.25">
      <c r="B156" s="5" t="s">
        <v>175</v>
      </c>
      <c r="C156" s="9">
        <v>58</v>
      </c>
      <c r="D156" s="9">
        <v>56</v>
      </c>
      <c r="E156" s="20">
        <f t="shared" ref="E156:E165" si="23">+D156/C156</f>
        <v>0.96551724137931039</v>
      </c>
      <c r="F156" s="9">
        <v>38</v>
      </c>
      <c r="G156" s="20">
        <f t="shared" ref="G156:G165" si="24">+F156/D156</f>
        <v>0.6785714285714286</v>
      </c>
      <c r="H156" s="9">
        <v>18</v>
      </c>
      <c r="I156" s="19">
        <f t="shared" ref="I156:I165" si="25">+H156/D156</f>
        <v>0.32142857142857145</v>
      </c>
      <c r="J156" s="9">
        <v>0</v>
      </c>
      <c r="K156" s="19">
        <f t="shared" ref="K156:K165" si="26">+(C156-D156-J156)/C156</f>
        <v>3.4482758620689655E-2</v>
      </c>
      <c r="L156" s="9">
        <v>6</v>
      </c>
      <c r="M156" s="19">
        <f t="shared" ref="M156:M165" si="27">+L156/C156</f>
        <v>0.10344827586206896</v>
      </c>
      <c r="N156" s="27">
        <f t="shared" si="17"/>
        <v>0.82204433497536944</v>
      </c>
    </row>
    <row r="157" spans="2:14" x14ac:dyDescent="0.25">
      <c r="B157" s="5" t="s">
        <v>129</v>
      </c>
      <c r="C157" s="9">
        <v>156</v>
      </c>
      <c r="D157" s="9">
        <v>139</v>
      </c>
      <c r="E157" s="20">
        <f t="shared" si="23"/>
        <v>0.89102564102564108</v>
      </c>
      <c r="F157" s="9">
        <v>102</v>
      </c>
      <c r="G157" s="20">
        <f t="shared" si="24"/>
        <v>0.73381294964028776</v>
      </c>
      <c r="H157" s="9">
        <v>37</v>
      </c>
      <c r="I157" s="19">
        <f t="shared" si="25"/>
        <v>0.26618705035971224</v>
      </c>
      <c r="J157" s="9">
        <v>0</v>
      </c>
      <c r="K157" s="19">
        <f t="shared" si="26"/>
        <v>0.10897435897435898</v>
      </c>
      <c r="L157" s="9">
        <v>28</v>
      </c>
      <c r="M157" s="19">
        <f t="shared" si="27"/>
        <v>0.17948717948717949</v>
      </c>
      <c r="N157" s="27">
        <f t="shared" ref="N157:N165" si="28">+(E157+G157)/2</f>
        <v>0.81241929533296442</v>
      </c>
    </row>
    <row r="158" spans="2:14" x14ac:dyDescent="0.25">
      <c r="B158" s="5" t="s">
        <v>148</v>
      </c>
      <c r="C158" s="9">
        <v>113</v>
      </c>
      <c r="D158" s="9">
        <v>107</v>
      </c>
      <c r="E158" s="20">
        <f t="shared" si="23"/>
        <v>0.94690265486725667</v>
      </c>
      <c r="F158" s="9">
        <v>72</v>
      </c>
      <c r="G158" s="20">
        <f t="shared" si="24"/>
        <v>0.67289719626168221</v>
      </c>
      <c r="H158" s="9">
        <v>35</v>
      </c>
      <c r="I158" s="19">
        <f t="shared" si="25"/>
        <v>0.32710280373831774</v>
      </c>
      <c r="J158" s="9">
        <v>0</v>
      </c>
      <c r="K158" s="19">
        <f t="shared" si="26"/>
        <v>5.3097345132743362E-2</v>
      </c>
      <c r="L158" s="9">
        <v>7</v>
      </c>
      <c r="M158" s="19">
        <f t="shared" si="27"/>
        <v>6.1946902654867256E-2</v>
      </c>
      <c r="N158" s="27">
        <f t="shared" si="28"/>
        <v>0.80989992556446944</v>
      </c>
    </row>
    <row r="159" spans="2:14" x14ac:dyDescent="0.25">
      <c r="B159" s="5" t="s">
        <v>86</v>
      </c>
      <c r="C159" s="9">
        <v>155</v>
      </c>
      <c r="D159" s="9">
        <v>135</v>
      </c>
      <c r="E159" s="20">
        <f t="shared" si="23"/>
        <v>0.87096774193548387</v>
      </c>
      <c r="F159" s="9">
        <v>101</v>
      </c>
      <c r="G159" s="20">
        <f t="shared" si="24"/>
        <v>0.74814814814814812</v>
      </c>
      <c r="H159" s="9">
        <v>34</v>
      </c>
      <c r="I159" s="19">
        <f t="shared" si="25"/>
        <v>0.25185185185185183</v>
      </c>
      <c r="J159" s="9">
        <v>0</v>
      </c>
      <c r="K159" s="19">
        <f t="shared" si="26"/>
        <v>0.12903225806451613</v>
      </c>
      <c r="L159" s="9">
        <v>15</v>
      </c>
      <c r="M159" s="19">
        <f t="shared" si="27"/>
        <v>9.6774193548387094E-2</v>
      </c>
      <c r="N159" s="27">
        <f t="shared" si="28"/>
        <v>0.809557945041816</v>
      </c>
    </row>
    <row r="160" spans="2:14" x14ac:dyDescent="0.25">
      <c r="B160" s="5" t="s">
        <v>75</v>
      </c>
      <c r="C160" s="9">
        <v>172</v>
      </c>
      <c r="D160" s="9">
        <v>149</v>
      </c>
      <c r="E160" s="20">
        <f t="shared" si="23"/>
        <v>0.86627906976744184</v>
      </c>
      <c r="F160" s="9">
        <v>111</v>
      </c>
      <c r="G160" s="20">
        <f t="shared" si="24"/>
        <v>0.74496644295302017</v>
      </c>
      <c r="H160" s="9">
        <v>38</v>
      </c>
      <c r="I160" s="19">
        <f t="shared" si="25"/>
        <v>0.25503355704697989</v>
      </c>
      <c r="J160" s="9">
        <v>4</v>
      </c>
      <c r="K160" s="19">
        <f t="shared" si="26"/>
        <v>0.11046511627906977</v>
      </c>
      <c r="L160" s="9">
        <v>45</v>
      </c>
      <c r="M160" s="19">
        <f t="shared" si="27"/>
        <v>0.26162790697674421</v>
      </c>
      <c r="N160" s="27">
        <f t="shared" si="28"/>
        <v>0.80562275636023095</v>
      </c>
    </row>
    <row r="161" spans="2:14" x14ac:dyDescent="0.25">
      <c r="B161" s="5" t="s">
        <v>169</v>
      </c>
      <c r="C161" s="9">
        <v>62</v>
      </c>
      <c r="D161" s="9">
        <v>37</v>
      </c>
      <c r="E161" s="20">
        <f t="shared" si="23"/>
        <v>0.59677419354838712</v>
      </c>
      <c r="F161" s="9">
        <v>37</v>
      </c>
      <c r="G161" s="20">
        <f t="shared" si="24"/>
        <v>1</v>
      </c>
      <c r="H161" s="9">
        <v>0</v>
      </c>
      <c r="I161" s="19">
        <f t="shared" si="25"/>
        <v>0</v>
      </c>
      <c r="J161" s="9">
        <v>0</v>
      </c>
      <c r="K161" s="19">
        <f t="shared" si="26"/>
        <v>0.40322580645161288</v>
      </c>
      <c r="L161" s="9">
        <v>2</v>
      </c>
      <c r="M161" s="19">
        <f t="shared" si="27"/>
        <v>3.2258064516129031E-2</v>
      </c>
      <c r="N161" s="27">
        <f t="shared" si="28"/>
        <v>0.79838709677419351</v>
      </c>
    </row>
    <row r="162" spans="2:14" x14ac:dyDescent="0.25">
      <c r="B162" s="5" t="s">
        <v>158</v>
      </c>
      <c r="C162" s="9">
        <v>11</v>
      </c>
      <c r="D162" s="9">
        <v>9</v>
      </c>
      <c r="E162" s="20">
        <f t="shared" si="23"/>
        <v>0.81818181818181823</v>
      </c>
      <c r="F162" s="9">
        <v>7</v>
      </c>
      <c r="G162" s="20">
        <f t="shared" si="24"/>
        <v>0.77777777777777779</v>
      </c>
      <c r="H162" s="9">
        <v>2</v>
      </c>
      <c r="I162" s="19">
        <f t="shared" si="25"/>
        <v>0.22222222222222221</v>
      </c>
      <c r="J162" s="9">
        <v>0</v>
      </c>
      <c r="K162" s="19">
        <f t="shared" si="26"/>
        <v>0.18181818181818182</v>
      </c>
      <c r="L162" s="9">
        <v>3</v>
      </c>
      <c r="M162" s="19">
        <f t="shared" si="27"/>
        <v>0.27272727272727271</v>
      </c>
      <c r="N162" s="27">
        <f t="shared" si="28"/>
        <v>0.79797979797979801</v>
      </c>
    </row>
    <row r="163" spans="2:14" x14ac:dyDescent="0.25">
      <c r="B163" s="5" t="s">
        <v>174</v>
      </c>
      <c r="C163" s="9">
        <v>142</v>
      </c>
      <c r="D163" s="9">
        <v>126</v>
      </c>
      <c r="E163" s="20">
        <f t="shared" si="23"/>
        <v>0.88732394366197187</v>
      </c>
      <c r="F163" s="9">
        <v>86</v>
      </c>
      <c r="G163" s="20">
        <f t="shared" si="24"/>
        <v>0.68253968253968256</v>
      </c>
      <c r="H163" s="9">
        <v>40</v>
      </c>
      <c r="I163" s="19">
        <f t="shared" si="25"/>
        <v>0.31746031746031744</v>
      </c>
      <c r="J163" s="9">
        <v>0</v>
      </c>
      <c r="K163" s="19">
        <f t="shared" si="26"/>
        <v>0.11267605633802817</v>
      </c>
      <c r="L163" s="9">
        <v>54</v>
      </c>
      <c r="M163" s="19">
        <f t="shared" si="27"/>
        <v>0.38028169014084506</v>
      </c>
      <c r="N163" s="27">
        <f t="shared" si="28"/>
        <v>0.78493181310082716</v>
      </c>
    </row>
    <row r="164" spans="2:14" x14ac:dyDescent="0.25">
      <c r="B164" s="5" t="s">
        <v>107</v>
      </c>
      <c r="C164" s="9">
        <v>115</v>
      </c>
      <c r="D164" s="9">
        <v>84</v>
      </c>
      <c r="E164" s="20">
        <f t="shared" si="23"/>
        <v>0.73043478260869565</v>
      </c>
      <c r="F164" s="9">
        <v>67</v>
      </c>
      <c r="G164" s="20">
        <f t="shared" si="24"/>
        <v>0.79761904761904767</v>
      </c>
      <c r="H164" s="9">
        <v>17</v>
      </c>
      <c r="I164" s="19">
        <f t="shared" si="25"/>
        <v>0.20238095238095238</v>
      </c>
      <c r="J164" s="9">
        <v>0</v>
      </c>
      <c r="K164" s="19">
        <f t="shared" si="26"/>
        <v>0.26956521739130435</v>
      </c>
      <c r="L164" s="9">
        <v>17</v>
      </c>
      <c r="M164" s="19">
        <f t="shared" si="27"/>
        <v>0.14782608695652175</v>
      </c>
      <c r="N164" s="27">
        <f t="shared" si="28"/>
        <v>0.76402691511387166</v>
      </c>
    </row>
    <row r="165" spans="2:14" x14ac:dyDescent="0.25">
      <c r="B165" s="5" t="s">
        <v>176</v>
      </c>
      <c r="C165" s="9">
        <v>189</v>
      </c>
      <c r="D165" s="9">
        <v>181</v>
      </c>
      <c r="E165" s="20">
        <f t="shared" si="23"/>
        <v>0.95767195767195767</v>
      </c>
      <c r="F165" s="9">
        <v>101</v>
      </c>
      <c r="G165" s="20">
        <f t="shared" si="24"/>
        <v>0.55801104972375692</v>
      </c>
      <c r="H165" s="9">
        <v>80</v>
      </c>
      <c r="I165" s="19">
        <f t="shared" si="25"/>
        <v>0.44198895027624308</v>
      </c>
      <c r="J165" s="9">
        <v>1</v>
      </c>
      <c r="K165" s="19">
        <f t="shared" si="26"/>
        <v>3.7037037037037035E-2</v>
      </c>
      <c r="L165" s="9">
        <v>43</v>
      </c>
      <c r="M165" s="19">
        <f t="shared" si="27"/>
        <v>0.2275132275132275</v>
      </c>
      <c r="N165" s="27">
        <f t="shared" si="28"/>
        <v>0.7578415036978573</v>
      </c>
    </row>
    <row r="168" spans="2:14" x14ac:dyDescent="0.25">
      <c r="B168" s="23" t="s">
        <v>225</v>
      </c>
      <c r="C168" s="24">
        <f>+D9</f>
        <v>35608</v>
      </c>
    </row>
    <row r="169" spans="2:14" x14ac:dyDescent="0.25">
      <c r="B169" s="23" t="s">
        <v>226</v>
      </c>
      <c r="C169" s="24">
        <f>+J9</f>
        <v>162</v>
      </c>
    </row>
    <row r="170" spans="2:14" x14ac:dyDescent="0.25">
      <c r="B170" s="23" t="s">
        <v>227</v>
      </c>
      <c r="C170" s="25">
        <f>+C9-C168-C169</f>
        <v>2666</v>
      </c>
    </row>
    <row r="172" spans="2:14" x14ac:dyDescent="0.25">
      <c r="B172" s="23" t="s">
        <v>228</v>
      </c>
      <c r="C172" s="25">
        <f>+F9</f>
        <v>30095</v>
      </c>
    </row>
    <row r="173" spans="2:14" x14ac:dyDescent="0.25">
      <c r="B173" s="23" t="s">
        <v>229</v>
      </c>
      <c r="C173" s="25">
        <f>+H9</f>
        <v>5513</v>
      </c>
    </row>
    <row r="175" spans="2:14" ht="30" x14ac:dyDescent="0.25">
      <c r="B175" s="23" t="s">
        <v>230</v>
      </c>
      <c r="C175" s="25">
        <f>+C9-L9</f>
        <v>33588</v>
      </c>
      <c r="D175" s="26">
        <f>+C175/C9</f>
        <v>0.87386824851701528</v>
      </c>
    </row>
    <row r="176" spans="2:14" x14ac:dyDescent="0.25">
      <c r="B176" s="23" t="s">
        <v>231</v>
      </c>
      <c r="C176" s="25">
        <f>+L9</f>
        <v>4848</v>
      </c>
      <c r="D176" s="26">
        <f>+C176/C9</f>
        <v>0.12613175148298469</v>
      </c>
    </row>
  </sheetData>
  <sortState ref="B92:N165">
    <sortCondition descending="1" ref="N92:N165"/>
  </sortState>
  <mergeCells count="1">
    <mergeCell ref="B1:N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5"/>
  <sheetViews>
    <sheetView zoomScale="80" zoomScaleNormal="80" workbookViewId="0">
      <selection activeCell="B5" sqref="B5"/>
    </sheetView>
  </sheetViews>
  <sheetFormatPr defaultRowHeight="15" x14ac:dyDescent="0.25"/>
  <cols>
    <col min="2" max="2" width="36.42578125" customWidth="1"/>
    <col min="3" max="4" width="12.140625" customWidth="1"/>
    <col min="5" max="5" width="12.140625" style="54" customWidth="1"/>
    <col min="6" max="6" width="12.140625" customWidth="1"/>
    <col min="7" max="7" width="12.140625" style="54" customWidth="1"/>
    <col min="8" max="8" width="12.140625" customWidth="1"/>
    <col min="9" max="9" width="12.140625" style="54" customWidth="1"/>
    <col min="10" max="10" width="12.140625" customWidth="1"/>
    <col min="11" max="12" width="12.140625" style="54" customWidth="1"/>
    <col min="14" max="14" width="37.5703125" customWidth="1"/>
    <col min="15" max="19" width="13.85546875" customWidth="1"/>
  </cols>
  <sheetData>
    <row r="1" spans="4:18" x14ac:dyDescent="0.25">
      <c r="D1" s="56" t="s">
        <v>266</v>
      </c>
      <c r="E1" s="56"/>
      <c r="F1" s="56"/>
      <c r="G1" s="56"/>
      <c r="H1" s="56"/>
      <c r="I1" s="56"/>
      <c r="J1" s="56"/>
      <c r="K1" s="56"/>
      <c r="L1" s="56"/>
      <c r="M1" s="56"/>
      <c r="N1" s="56"/>
    </row>
    <row r="2" spans="4:18" x14ac:dyDescent="0.25">
      <c r="D2" s="56"/>
      <c r="E2" s="56"/>
      <c r="F2" s="56"/>
      <c r="G2" s="56"/>
      <c r="H2" s="56"/>
      <c r="I2" s="56"/>
      <c r="J2" s="56"/>
      <c r="K2" s="56"/>
      <c r="L2" s="56"/>
      <c r="M2" s="56"/>
      <c r="N2" s="56"/>
    </row>
    <row r="3" spans="4:18" x14ac:dyDescent="0.25">
      <c r="D3" s="56"/>
      <c r="E3" s="56"/>
      <c r="F3" s="56"/>
      <c r="G3" s="56"/>
      <c r="H3" s="56"/>
      <c r="I3" s="56"/>
      <c r="J3" s="56"/>
      <c r="K3" s="56"/>
      <c r="L3" s="56"/>
      <c r="M3" s="56"/>
      <c r="N3" s="56"/>
    </row>
    <row r="4" spans="4:18" x14ac:dyDescent="0.25">
      <c r="D4" s="56"/>
      <c r="E4" s="56"/>
      <c r="F4" s="56"/>
      <c r="G4" s="56"/>
      <c r="H4" s="56"/>
      <c r="I4" s="56"/>
      <c r="J4" s="56"/>
      <c r="K4" s="56"/>
      <c r="L4" s="56"/>
      <c r="M4" s="56"/>
      <c r="N4" s="56"/>
    </row>
    <row r="5" spans="4:18" x14ac:dyDescent="0.25">
      <c r="D5" s="56"/>
      <c r="E5" s="56"/>
      <c r="F5" s="56"/>
      <c r="G5" s="56"/>
      <c r="H5" s="56"/>
      <c r="I5" s="56"/>
      <c r="J5" s="56"/>
      <c r="K5" s="56"/>
      <c r="L5" s="56"/>
      <c r="M5" s="56"/>
      <c r="N5" s="56"/>
    </row>
    <row r="6" spans="4:18" x14ac:dyDescent="0.25">
      <c r="D6" s="56"/>
      <c r="E6" s="56"/>
      <c r="F6" s="56"/>
      <c r="G6" s="56"/>
      <c r="H6" s="56"/>
      <c r="I6" s="56"/>
      <c r="J6" s="56"/>
      <c r="K6" s="56"/>
      <c r="L6" s="56"/>
      <c r="M6" s="56"/>
      <c r="N6" s="56"/>
    </row>
    <row r="8" spans="4:18" x14ac:dyDescent="0.25">
      <c r="D8" s="57" t="s">
        <v>240</v>
      </c>
      <c r="E8" s="58"/>
      <c r="F8" s="59"/>
      <c r="P8" s="57" t="s">
        <v>240</v>
      </c>
      <c r="Q8" s="58"/>
      <c r="R8" s="59"/>
    </row>
    <row r="9" spans="4:18" x14ac:dyDescent="0.25">
      <c r="D9" s="60"/>
      <c r="E9" s="61"/>
      <c r="F9" s="62"/>
      <c r="P9" s="60"/>
      <c r="Q9" s="61"/>
      <c r="R9" s="62"/>
    </row>
    <row r="10" spans="4:18" x14ac:dyDescent="0.25">
      <c r="D10" s="63"/>
      <c r="E10" s="64"/>
      <c r="F10" s="65"/>
      <c r="P10" s="63"/>
      <c r="Q10" s="64"/>
      <c r="R10" s="65"/>
    </row>
    <row r="12" spans="4:18" x14ac:dyDescent="0.25">
      <c r="D12" s="66" t="s">
        <v>241</v>
      </c>
      <c r="E12" s="67"/>
      <c r="F12" s="68"/>
      <c r="P12" s="66" t="s">
        <v>241</v>
      </c>
      <c r="Q12" s="67"/>
      <c r="R12" s="68"/>
    </row>
    <row r="13" spans="4:18" x14ac:dyDescent="0.25">
      <c r="D13" s="69"/>
      <c r="E13" s="70"/>
      <c r="F13" s="71"/>
      <c r="P13" s="69"/>
      <c r="Q13" s="70"/>
      <c r="R13" s="71"/>
    </row>
    <row r="14" spans="4:18" x14ac:dyDescent="0.25">
      <c r="D14" s="69"/>
      <c r="E14" s="70"/>
      <c r="F14" s="71"/>
      <c r="P14" s="69"/>
      <c r="Q14" s="70"/>
      <c r="R14" s="71"/>
    </row>
    <row r="15" spans="4:18" x14ac:dyDescent="0.25">
      <c r="D15" s="69"/>
      <c r="E15" s="70"/>
      <c r="F15" s="71"/>
      <c r="P15" s="69"/>
      <c r="Q15" s="70"/>
      <c r="R15" s="71"/>
    </row>
    <row r="16" spans="4:18" x14ac:dyDescent="0.25">
      <c r="D16" s="72"/>
      <c r="E16" s="73"/>
      <c r="F16" s="74"/>
      <c r="P16" s="72"/>
      <c r="Q16" s="73"/>
      <c r="R16" s="74"/>
    </row>
    <row r="18" spans="2:19" ht="75" x14ac:dyDescent="0.25">
      <c r="B18" s="39" t="s">
        <v>260</v>
      </c>
      <c r="C18" s="34" t="s">
        <v>209</v>
      </c>
      <c r="D18" s="34" t="s">
        <v>210</v>
      </c>
      <c r="E18" s="34" t="s">
        <v>261</v>
      </c>
      <c r="F18" s="34" t="s">
        <v>211</v>
      </c>
      <c r="G18" s="34" t="s">
        <v>262</v>
      </c>
      <c r="H18" s="34" t="s">
        <v>212</v>
      </c>
      <c r="I18" s="34" t="s">
        <v>263</v>
      </c>
      <c r="J18" s="34" t="s">
        <v>213</v>
      </c>
      <c r="K18" s="34" t="s">
        <v>264</v>
      </c>
      <c r="L18" s="34" t="s">
        <v>265</v>
      </c>
      <c r="N18" s="39" t="s">
        <v>260</v>
      </c>
      <c r="O18" s="34" t="s">
        <v>202</v>
      </c>
      <c r="P18" s="34" t="s">
        <v>203</v>
      </c>
      <c r="Q18" s="34" t="s">
        <v>204</v>
      </c>
      <c r="R18" s="34" t="s">
        <v>205</v>
      </c>
      <c r="S18" s="34" t="s">
        <v>206</v>
      </c>
    </row>
    <row r="19" spans="2:19" x14ac:dyDescent="0.25">
      <c r="B19" s="35" t="s">
        <v>55</v>
      </c>
      <c r="C19" s="36">
        <v>306</v>
      </c>
      <c r="D19" s="36">
        <v>275</v>
      </c>
      <c r="E19" s="36">
        <v>0.89869281045751637</v>
      </c>
      <c r="F19" s="36">
        <v>245</v>
      </c>
      <c r="G19" s="36">
        <v>0.89090909090909087</v>
      </c>
      <c r="H19" s="36">
        <v>30</v>
      </c>
      <c r="I19" s="36">
        <v>0.10909090909090909</v>
      </c>
      <c r="J19" s="36">
        <v>1</v>
      </c>
      <c r="K19" s="36">
        <v>9.8039215686274508E-2</v>
      </c>
      <c r="L19" s="36">
        <v>0.89480095068330368</v>
      </c>
      <c r="N19" s="35" t="s">
        <v>55</v>
      </c>
      <c r="O19" s="36">
        <v>26</v>
      </c>
      <c r="P19" s="36">
        <v>25</v>
      </c>
      <c r="Q19" s="36">
        <v>20</v>
      </c>
      <c r="R19" s="36">
        <v>5</v>
      </c>
      <c r="S19" s="36">
        <v>0</v>
      </c>
    </row>
    <row r="20" spans="2:19" x14ac:dyDescent="0.25">
      <c r="B20" s="35" t="s">
        <v>85</v>
      </c>
      <c r="C20" s="36">
        <v>828</v>
      </c>
      <c r="D20" s="36">
        <v>751</v>
      </c>
      <c r="E20" s="36">
        <v>0.90700483091787443</v>
      </c>
      <c r="F20" s="36">
        <v>560</v>
      </c>
      <c r="G20" s="36">
        <v>0.7456724367509987</v>
      </c>
      <c r="H20" s="36">
        <v>191</v>
      </c>
      <c r="I20" s="36">
        <v>0.25432756324900135</v>
      </c>
      <c r="J20" s="36">
        <v>0</v>
      </c>
      <c r="K20" s="36">
        <v>9.2995169082125601E-2</v>
      </c>
      <c r="L20" s="36">
        <v>0.82633863383443651</v>
      </c>
      <c r="N20" s="35" t="s">
        <v>85</v>
      </c>
      <c r="O20" s="36">
        <v>91</v>
      </c>
      <c r="P20" s="36">
        <v>86</v>
      </c>
      <c r="Q20" s="36">
        <v>54</v>
      </c>
      <c r="R20" s="36">
        <v>32</v>
      </c>
      <c r="S20" s="36">
        <v>0</v>
      </c>
    </row>
    <row r="21" spans="2:19" x14ac:dyDescent="0.25">
      <c r="B21" s="35" t="s">
        <v>192</v>
      </c>
      <c r="C21" s="36">
        <v>586</v>
      </c>
      <c r="D21" s="36">
        <v>560</v>
      </c>
      <c r="E21" s="36">
        <v>0.95563139931740615</v>
      </c>
      <c r="F21" s="36">
        <v>395</v>
      </c>
      <c r="G21" s="36">
        <v>0.7053571428571429</v>
      </c>
      <c r="H21" s="36">
        <v>165</v>
      </c>
      <c r="I21" s="36">
        <v>0.29464285714285715</v>
      </c>
      <c r="J21" s="36">
        <v>0</v>
      </c>
      <c r="K21" s="36">
        <v>4.4368600682593858E-2</v>
      </c>
      <c r="L21" s="36">
        <v>0.83049427108727447</v>
      </c>
      <c r="N21" s="35" t="s">
        <v>192</v>
      </c>
      <c r="O21" s="36">
        <v>112</v>
      </c>
      <c r="P21" s="36">
        <v>108</v>
      </c>
      <c r="Q21" s="36">
        <v>72</v>
      </c>
      <c r="R21" s="36">
        <v>36</v>
      </c>
      <c r="S21" s="36">
        <v>0</v>
      </c>
    </row>
    <row r="22" spans="2:19" x14ac:dyDescent="0.25">
      <c r="B22" s="35" t="s">
        <v>30</v>
      </c>
      <c r="C22" s="36">
        <v>398</v>
      </c>
      <c r="D22" s="36">
        <v>373</v>
      </c>
      <c r="E22" s="36">
        <v>0.93718592964824121</v>
      </c>
      <c r="F22" s="36">
        <v>263</v>
      </c>
      <c r="G22" s="36">
        <v>0.70509383378016088</v>
      </c>
      <c r="H22" s="36">
        <v>110</v>
      </c>
      <c r="I22" s="36">
        <v>0.29490616621983912</v>
      </c>
      <c r="J22" s="36">
        <v>1</v>
      </c>
      <c r="K22" s="36">
        <v>6.030150753768844E-2</v>
      </c>
      <c r="L22" s="36">
        <v>0.82113988171420105</v>
      </c>
      <c r="N22" s="35" t="s">
        <v>30</v>
      </c>
      <c r="O22" s="36">
        <v>76</v>
      </c>
      <c r="P22" s="36">
        <v>69</v>
      </c>
      <c r="Q22" s="36">
        <v>52</v>
      </c>
      <c r="R22" s="36">
        <v>17</v>
      </c>
      <c r="S22" s="36">
        <v>1</v>
      </c>
    </row>
    <row r="23" spans="2:19" x14ac:dyDescent="0.25">
      <c r="B23" s="35" t="s">
        <v>134</v>
      </c>
      <c r="C23" s="36">
        <v>726</v>
      </c>
      <c r="D23" s="36">
        <v>639</v>
      </c>
      <c r="E23" s="36">
        <v>0.8801652892561983</v>
      </c>
      <c r="F23" s="36">
        <v>510</v>
      </c>
      <c r="G23" s="36">
        <v>0.7981220657276995</v>
      </c>
      <c r="H23" s="36">
        <v>129</v>
      </c>
      <c r="I23" s="36">
        <v>0.20187793427230047</v>
      </c>
      <c r="J23" s="36">
        <v>29</v>
      </c>
      <c r="K23" s="36">
        <v>7.9889807162534437E-2</v>
      </c>
      <c r="L23" s="36">
        <v>0.83914367749194896</v>
      </c>
      <c r="N23" s="35" t="s">
        <v>134</v>
      </c>
      <c r="O23" s="36">
        <v>71</v>
      </c>
      <c r="P23" s="36">
        <v>65</v>
      </c>
      <c r="Q23" s="36">
        <v>46</v>
      </c>
      <c r="R23" s="36">
        <v>19</v>
      </c>
      <c r="S23" s="36">
        <v>0</v>
      </c>
    </row>
    <row r="24" spans="2:19" x14ac:dyDescent="0.25">
      <c r="B24" s="35" t="s">
        <v>131</v>
      </c>
      <c r="C24" s="36">
        <v>726</v>
      </c>
      <c r="D24" s="36">
        <v>647</v>
      </c>
      <c r="E24" s="36">
        <v>0.89118457300275478</v>
      </c>
      <c r="F24" s="36">
        <v>456</v>
      </c>
      <c r="G24" s="36">
        <v>0.70479134466769711</v>
      </c>
      <c r="H24" s="36">
        <v>191</v>
      </c>
      <c r="I24" s="36">
        <v>0.29520865533230295</v>
      </c>
      <c r="J24" s="36">
        <v>0</v>
      </c>
      <c r="K24" s="36">
        <v>0.10881542699724518</v>
      </c>
      <c r="L24" s="36">
        <v>0.79798795883522589</v>
      </c>
      <c r="N24" s="35" t="s">
        <v>131</v>
      </c>
      <c r="O24" s="36">
        <v>164</v>
      </c>
      <c r="P24" s="36">
        <v>151</v>
      </c>
      <c r="Q24" s="36">
        <v>75</v>
      </c>
      <c r="R24" s="36">
        <v>76</v>
      </c>
      <c r="S24" s="36">
        <v>0</v>
      </c>
    </row>
    <row r="25" spans="2:19" x14ac:dyDescent="0.25">
      <c r="B25" s="35" t="s">
        <v>39</v>
      </c>
      <c r="C25" s="36">
        <v>640</v>
      </c>
      <c r="D25" s="36">
        <v>609</v>
      </c>
      <c r="E25" s="36">
        <v>0.95156249999999998</v>
      </c>
      <c r="F25" s="36">
        <v>521</v>
      </c>
      <c r="G25" s="36">
        <v>0.85550082101806235</v>
      </c>
      <c r="H25" s="36">
        <v>88</v>
      </c>
      <c r="I25" s="36">
        <v>0.14449917898193759</v>
      </c>
      <c r="J25" s="36">
        <v>1</v>
      </c>
      <c r="K25" s="36">
        <v>4.6875E-2</v>
      </c>
      <c r="L25" s="36">
        <v>0.90353166050903111</v>
      </c>
      <c r="N25" s="35" t="s">
        <v>39</v>
      </c>
      <c r="O25" s="36">
        <v>114</v>
      </c>
      <c r="P25" s="36">
        <v>113</v>
      </c>
      <c r="Q25" s="36">
        <v>96</v>
      </c>
      <c r="R25" s="36">
        <v>17</v>
      </c>
      <c r="S25" s="36">
        <v>0</v>
      </c>
    </row>
    <row r="26" spans="2:19" x14ac:dyDescent="0.25">
      <c r="B26" s="35" t="s">
        <v>157</v>
      </c>
      <c r="C26" s="36">
        <v>640</v>
      </c>
      <c r="D26" s="36">
        <v>602</v>
      </c>
      <c r="E26" s="36">
        <v>0.94062500000000004</v>
      </c>
      <c r="F26" s="36">
        <v>464</v>
      </c>
      <c r="G26" s="36">
        <v>0.77076411960132896</v>
      </c>
      <c r="H26" s="36">
        <v>138</v>
      </c>
      <c r="I26" s="36">
        <v>0.2292358803986711</v>
      </c>
      <c r="J26" s="36">
        <v>1</v>
      </c>
      <c r="K26" s="36">
        <v>5.7812500000000003E-2</v>
      </c>
      <c r="L26" s="36">
        <v>0.85569455980066444</v>
      </c>
      <c r="N26" s="35" t="s">
        <v>157</v>
      </c>
      <c r="O26" s="36">
        <v>71</v>
      </c>
      <c r="P26" s="36">
        <v>66</v>
      </c>
      <c r="Q26" s="36">
        <v>47</v>
      </c>
      <c r="R26" s="36">
        <v>19</v>
      </c>
      <c r="S26" s="36">
        <v>0</v>
      </c>
    </row>
    <row r="27" spans="2:19" x14ac:dyDescent="0.25">
      <c r="B27" s="35" t="s">
        <v>176</v>
      </c>
      <c r="C27" s="36">
        <v>189</v>
      </c>
      <c r="D27" s="36">
        <v>181</v>
      </c>
      <c r="E27" s="36">
        <v>0.95767195767195767</v>
      </c>
      <c r="F27" s="36">
        <v>101</v>
      </c>
      <c r="G27" s="36">
        <v>0.55801104972375692</v>
      </c>
      <c r="H27" s="36">
        <v>80</v>
      </c>
      <c r="I27" s="36">
        <v>0.44198895027624308</v>
      </c>
      <c r="J27" s="36">
        <v>1</v>
      </c>
      <c r="K27" s="36">
        <v>3.7037037037037035E-2</v>
      </c>
      <c r="L27" s="36">
        <v>0.7578415036978573</v>
      </c>
      <c r="N27" s="35" t="s">
        <v>176</v>
      </c>
      <c r="O27" s="36">
        <v>43</v>
      </c>
      <c r="P27" s="36">
        <v>41</v>
      </c>
      <c r="Q27" s="36">
        <v>26</v>
      </c>
      <c r="R27" s="36">
        <v>15</v>
      </c>
      <c r="S27" s="36">
        <v>1</v>
      </c>
    </row>
    <row r="28" spans="2:19" x14ac:dyDescent="0.25">
      <c r="B28" s="35" t="s">
        <v>40</v>
      </c>
      <c r="C28" s="36">
        <v>1021</v>
      </c>
      <c r="D28" s="36">
        <v>934</v>
      </c>
      <c r="E28" s="36">
        <v>0.91478942213516157</v>
      </c>
      <c r="F28" s="36">
        <v>807</v>
      </c>
      <c r="G28" s="36">
        <v>0.86402569593147749</v>
      </c>
      <c r="H28" s="36">
        <v>127</v>
      </c>
      <c r="I28" s="36">
        <v>0.13597430406852248</v>
      </c>
      <c r="J28" s="36">
        <v>15</v>
      </c>
      <c r="K28" s="36">
        <v>7.0519098922624882E-2</v>
      </c>
      <c r="L28" s="36">
        <v>0.88940755903331947</v>
      </c>
      <c r="N28" s="35" t="s">
        <v>40</v>
      </c>
      <c r="O28" s="36">
        <v>228</v>
      </c>
      <c r="P28" s="36">
        <v>219</v>
      </c>
      <c r="Q28" s="36">
        <v>198</v>
      </c>
      <c r="R28" s="36">
        <v>21</v>
      </c>
      <c r="S28" s="36">
        <v>1</v>
      </c>
    </row>
    <row r="29" spans="2:19" x14ac:dyDescent="0.25">
      <c r="B29" s="35" t="s">
        <v>124</v>
      </c>
      <c r="C29" s="36">
        <v>310</v>
      </c>
      <c r="D29" s="36">
        <v>296</v>
      </c>
      <c r="E29" s="36">
        <v>0.95483870967741935</v>
      </c>
      <c r="F29" s="36">
        <v>169</v>
      </c>
      <c r="G29" s="36">
        <v>0.57094594594594594</v>
      </c>
      <c r="H29" s="36">
        <v>127</v>
      </c>
      <c r="I29" s="36">
        <v>0.42905405405405406</v>
      </c>
      <c r="J29" s="36">
        <v>0</v>
      </c>
      <c r="K29" s="36">
        <v>4.5161290322580643E-2</v>
      </c>
      <c r="L29" s="36">
        <v>0.76289232781168259</v>
      </c>
      <c r="N29" s="35" t="s">
        <v>124</v>
      </c>
      <c r="O29" s="36">
        <v>44</v>
      </c>
      <c r="P29" s="36">
        <v>43</v>
      </c>
      <c r="Q29" s="36">
        <v>25</v>
      </c>
      <c r="R29" s="36">
        <v>18</v>
      </c>
      <c r="S29" s="36">
        <v>0</v>
      </c>
    </row>
    <row r="30" spans="2:19" x14ac:dyDescent="0.25">
      <c r="B30" s="35" t="s">
        <v>86</v>
      </c>
      <c r="C30" s="36">
        <v>155</v>
      </c>
      <c r="D30" s="36">
        <v>135</v>
      </c>
      <c r="E30" s="36">
        <v>0.87096774193548387</v>
      </c>
      <c r="F30" s="36">
        <v>101</v>
      </c>
      <c r="G30" s="36">
        <v>0.74814814814814812</v>
      </c>
      <c r="H30" s="36">
        <v>34</v>
      </c>
      <c r="I30" s="36">
        <v>0.25185185185185183</v>
      </c>
      <c r="J30" s="36">
        <v>0</v>
      </c>
      <c r="K30" s="36">
        <v>0.12903225806451613</v>
      </c>
      <c r="L30" s="36">
        <v>0.809557945041816</v>
      </c>
      <c r="N30" s="35" t="s">
        <v>86</v>
      </c>
      <c r="O30" s="36">
        <v>15</v>
      </c>
      <c r="P30" s="36">
        <v>15</v>
      </c>
      <c r="Q30" s="36">
        <v>13</v>
      </c>
      <c r="R30" s="36">
        <v>2</v>
      </c>
      <c r="S30" s="36">
        <v>0</v>
      </c>
    </row>
    <row r="31" spans="2:19" x14ac:dyDescent="0.25">
      <c r="B31" s="35" t="s">
        <v>120</v>
      </c>
      <c r="C31" s="36">
        <v>438</v>
      </c>
      <c r="D31" s="36">
        <v>415</v>
      </c>
      <c r="E31" s="36">
        <v>0.94748858447488582</v>
      </c>
      <c r="F31" s="36">
        <v>239</v>
      </c>
      <c r="G31" s="36">
        <v>0.57590361445783134</v>
      </c>
      <c r="H31" s="36">
        <v>176</v>
      </c>
      <c r="I31" s="36">
        <v>0.42409638554216866</v>
      </c>
      <c r="J31" s="36">
        <v>1</v>
      </c>
      <c r="K31" s="36">
        <v>5.0228310502283102E-2</v>
      </c>
      <c r="L31" s="36">
        <v>0.76169609946635863</v>
      </c>
      <c r="N31" s="35" t="s">
        <v>120</v>
      </c>
      <c r="O31" s="36">
        <v>82</v>
      </c>
      <c r="P31" s="36">
        <v>74</v>
      </c>
      <c r="Q31" s="36">
        <v>46</v>
      </c>
      <c r="R31" s="36">
        <v>28</v>
      </c>
      <c r="S31" s="36">
        <v>0</v>
      </c>
    </row>
    <row r="32" spans="2:19" x14ac:dyDescent="0.25">
      <c r="B32" s="35" t="s">
        <v>154</v>
      </c>
      <c r="C32" s="36">
        <v>358</v>
      </c>
      <c r="D32" s="36">
        <v>333</v>
      </c>
      <c r="E32" s="36">
        <v>0.93016759776536317</v>
      </c>
      <c r="F32" s="36">
        <v>317</v>
      </c>
      <c r="G32" s="36">
        <v>0.95195195195195192</v>
      </c>
      <c r="H32" s="36">
        <v>16</v>
      </c>
      <c r="I32" s="36">
        <v>4.8048048048048048E-2</v>
      </c>
      <c r="J32" s="36">
        <v>0</v>
      </c>
      <c r="K32" s="36">
        <v>6.9832402234636867E-2</v>
      </c>
      <c r="L32" s="36">
        <v>0.94105977485865755</v>
      </c>
      <c r="N32" s="35" t="s">
        <v>154</v>
      </c>
      <c r="O32" s="36">
        <v>29</v>
      </c>
      <c r="P32" s="36">
        <v>28</v>
      </c>
      <c r="Q32" s="36">
        <v>27</v>
      </c>
      <c r="R32" s="36">
        <v>1</v>
      </c>
      <c r="S32" s="36">
        <v>0</v>
      </c>
    </row>
    <row r="33" spans="2:19" x14ac:dyDescent="0.25">
      <c r="B33" s="35" t="s">
        <v>70</v>
      </c>
      <c r="C33" s="36">
        <v>536</v>
      </c>
      <c r="D33" s="36">
        <v>518</v>
      </c>
      <c r="E33" s="36">
        <v>0.96641791044776115</v>
      </c>
      <c r="F33" s="36">
        <v>268</v>
      </c>
      <c r="G33" s="36">
        <v>0.51737451737451734</v>
      </c>
      <c r="H33" s="36">
        <v>250</v>
      </c>
      <c r="I33" s="36">
        <v>0.4826254826254826</v>
      </c>
      <c r="J33" s="36">
        <v>0</v>
      </c>
      <c r="K33" s="36">
        <v>3.3582089552238806E-2</v>
      </c>
      <c r="L33" s="36">
        <v>0.74189621391113925</v>
      </c>
      <c r="N33" s="35" t="s">
        <v>70</v>
      </c>
      <c r="O33" s="36">
        <v>123</v>
      </c>
      <c r="P33" s="36">
        <v>118</v>
      </c>
      <c r="Q33" s="36">
        <v>55</v>
      </c>
      <c r="R33" s="36">
        <v>63</v>
      </c>
      <c r="S33" s="36">
        <v>0</v>
      </c>
    </row>
    <row r="34" spans="2:19" x14ac:dyDescent="0.25">
      <c r="B34" s="35" t="s">
        <v>87</v>
      </c>
      <c r="C34" s="36">
        <v>370</v>
      </c>
      <c r="D34" s="36">
        <v>345</v>
      </c>
      <c r="E34" s="36">
        <v>0.93243243243243246</v>
      </c>
      <c r="F34" s="36">
        <v>282</v>
      </c>
      <c r="G34" s="36">
        <v>0.81739130434782614</v>
      </c>
      <c r="H34" s="36">
        <v>63</v>
      </c>
      <c r="I34" s="36">
        <v>0.18260869565217391</v>
      </c>
      <c r="J34" s="36">
        <v>4</v>
      </c>
      <c r="K34" s="36">
        <v>5.675675675675676E-2</v>
      </c>
      <c r="L34" s="36">
        <v>0.87491186839012935</v>
      </c>
      <c r="N34" s="35" t="s">
        <v>87</v>
      </c>
      <c r="O34" s="36">
        <v>73</v>
      </c>
      <c r="P34" s="36">
        <v>70</v>
      </c>
      <c r="Q34" s="36">
        <v>52</v>
      </c>
      <c r="R34" s="36">
        <v>18</v>
      </c>
      <c r="S34" s="36">
        <v>1</v>
      </c>
    </row>
    <row r="35" spans="2:19" x14ac:dyDescent="0.25">
      <c r="B35" s="35" t="s">
        <v>127</v>
      </c>
      <c r="C35" s="36">
        <v>335</v>
      </c>
      <c r="D35" s="36">
        <v>291</v>
      </c>
      <c r="E35" s="36">
        <v>0.86865671641791042</v>
      </c>
      <c r="F35" s="36">
        <v>195</v>
      </c>
      <c r="G35" s="36">
        <v>0.67010309278350511</v>
      </c>
      <c r="H35" s="36">
        <v>96</v>
      </c>
      <c r="I35" s="36">
        <v>0.32989690721649484</v>
      </c>
      <c r="J35" s="36">
        <v>2</v>
      </c>
      <c r="K35" s="36">
        <v>0.1253731343283582</v>
      </c>
      <c r="L35" s="36">
        <v>0.76937990460070771</v>
      </c>
      <c r="N35" s="35" t="s">
        <v>127</v>
      </c>
      <c r="O35" s="36">
        <v>48</v>
      </c>
      <c r="P35" s="36">
        <v>41</v>
      </c>
      <c r="Q35" s="36">
        <v>24</v>
      </c>
      <c r="R35" s="36">
        <v>17</v>
      </c>
      <c r="S35" s="36">
        <v>1</v>
      </c>
    </row>
    <row r="36" spans="2:19" x14ac:dyDescent="0.25">
      <c r="B36" s="35" t="s">
        <v>97</v>
      </c>
      <c r="C36" s="36">
        <v>228</v>
      </c>
      <c r="D36" s="36">
        <v>215</v>
      </c>
      <c r="E36" s="36">
        <v>0.94298245614035092</v>
      </c>
      <c r="F36" s="36">
        <v>205</v>
      </c>
      <c r="G36" s="36">
        <v>0.95348837209302328</v>
      </c>
      <c r="H36" s="36">
        <v>10</v>
      </c>
      <c r="I36" s="36">
        <v>4.6511627906976744E-2</v>
      </c>
      <c r="J36" s="36">
        <v>1</v>
      </c>
      <c r="K36" s="36">
        <v>5.2631578947368418E-2</v>
      </c>
      <c r="L36" s="36">
        <v>0.9482354141166871</v>
      </c>
      <c r="N36" s="35" t="s">
        <v>97</v>
      </c>
      <c r="O36" s="36">
        <v>11</v>
      </c>
      <c r="P36" s="36">
        <v>10</v>
      </c>
      <c r="Q36" s="36">
        <v>9</v>
      </c>
      <c r="R36" s="36">
        <v>1</v>
      </c>
      <c r="S36" s="36">
        <v>1</v>
      </c>
    </row>
    <row r="37" spans="2:19" x14ac:dyDescent="0.25">
      <c r="B37" s="35" t="s">
        <v>61</v>
      </c>
      <c r="C37" s="36">
        <v>179</v>
      </c>
      <c r="D37" s="36">
        <v>163</v>
      </c>
      <c r="E37" s="36">
        <v>0.91061452513966479</v>
      </c>
      <c r="F37" s="36">
        <v>138</v>
      </c>
      <c r="G37" s="36">
        <v>0.84662576687116564</v>
      </c>
      <c r="H37" s="36">
        <v>25</v>
      </c>
      <c r="I37" s="36">
        <v>0.15337423312883436</v>
      </c>
      <c r="J37" s="36">
        <v>0</v>
      </c>
      <c r="K37" s="36">
        <v>8.9385474860335198E-2</v>
      </c>
      <c r="L37" s="36">
        <v>0.87862014600541527</v>
      </c>
      <c r="N37" s="35" t="s">
        <v>61</v>
      </c>
      <c r="O37" s="36">
        <v>27</v>
      </c>
      <c r="P37" s="36">
        <v>26</v>
      </c>
      <c r="Q37" s="36">
        <v>22</v>
      </c>
      <c r="R37" s="36">
        <v>4</v>
      </c>
      <c r="S37" s="36">
        <v>0</v>
      </c>
    </row>
    <row r="38" spans="2:19" x14ac:dyDescent="0.25">
      <c r="B38" s="35" t="s">
        <v>149</v>
      </c>
      <c r="C38" s="36">
        <v>404</v>
      </c>
      <c r="D38" s="36">
        <v>388</v>
      </c>
      <c r="E38" s="36">
        <v>0.96039603960396036</v>
      </c>
      <c r="F38" s="36">
        <v>353</v>
      </c>
      <c r="G38" s="36">
        <v>0.90979381443298968</v>
      </c>
      <c r="H38" s="36">
        <v>35</v>
      </c>
      <c r="I38" s="36">
        <v>9.0206185567010308E-2</v>
      </c>
      <c r="J38" s="36">
        <v>0</v>
      </c>
      <c r="K38" s="36">
        <v>3.9603960396039604E-2</v>
      </c>
      <c r="L38" s="36">
        <v>0.93509492701847496</v>
      </c>
      <c r="N38" s="35" t="s">
        <v>149</v>
      </c>
      <c r="O38" s="36">
        <v>42</v>
      </c>
      <c r="P38" s="36">
        <v>42</v>
      </c>
      <c r="Q38" s="36">
        <v>38</v>
      </c>
      <c r="R38" s="36">
        <v>4</v>
      </c>
      <c r="S38" s="36">
        <v>0</v>
      </c>
    </row>
    <row r="39" spans="2:19" x14ac:dyDescent="0.25">
      <c r="B39" s="35" t="s">
        <v>136</v>
      </c>
      <c r="C39" s="36">
        <v>149</v>
      </c>
      <c r="D39" s="36">
        <v>133</v>
      </c>
      <c r="E39" s="36">
        <v>0.89261744966442957</v>
      </c>
      <c r="F39" s="36">
        <v>110</v>
      </c>
      <c r="G39" s="36">
        <v>0.82706766917293228</v>
      </c>
      <c r="H39" s="36">
        <v>23</v>
      </c>
      <c r="I39" s="36">
        <v>0.17293233082706766</v>
      </c>
      <c r="J39" s="36">
        <v>3</v>
      </c>
      <c r="K39" s="36">
        <v>8.7248322147651006E-2</v>
      </c>
      <c r="L39" s="36">
        <v>0.85984255941868093</v>
      </c>
      <c r="N39" s="35" t="s">
        <v>136</v>
      </c>
      <c r="O39" s="36">
        <v>39</v>
      </c>
      <c r="P39" s="36">
        <v>35</v>
      </c>
      <c r="Q39" s="36">
        <v>31</v>
      </c>
      <c r="R39" s="36">
        <v>4</v>
      </c>
      <c r="S39" s="36">
        <v>2</v>
      </c>
    </row>
    <row r="40" spans="2:19" x14ac:dyDescent="0.25">
      <c r="B40" s="35" t="s">
        <v>81</v>
      </c>
      <c r="C40" s="36">
        <v>373</v>
      </c>
      <c r="D40" s="36">
        <v>352</v>
      </c>
      <c r="E40" s="36">
        <v>0.94369973190348522</v>
      </c>
      <c r="F40" s="36">
        <v>315</v>
      </c>
      <c r="G40" s="36">
        <v>0.89488636363636365</v>
      </c>
      <c r="H40" s="36">
        <v>37</v>
      </c>
      <c r="I40" s="36">
        <v>0.10511363636363637</v>
      </c>
      <c r="J40" s="36">
        <v>3</v>
      </c>
      <c r="K40" s="36">
        <v>4.8257372654155493E-2</v>
      </c>
      <c r="L40" s="36">
        <v>0.91929304776992438</v>
      </c>
      <c r="N40" s="35" t="s">
        <v>81</v>
      </c>
      <c r="O40" s="36">
        <v>48</v>
      </c>
      <c r="P40" s="36">
        <v>44</v>
      </c>
      <c r="Q40" s="36">
        <v>37</v>
      </c>
      <c r="R40" s="36">
        <v>7</v>
      </c>
      <c r="S40" s="36">
        <v>0</v>
      </c>
    </row>
    <row r="41" spans="2:19" x14ac:dyDescent="0.25">
      <c r="B41" s="35" t="s">
        <v>166</v>
      </c>
      <c r="C41" s="36">
        <v>616</v>
      </c>
      <c r="D41" s="36">
        <v>585</v>
      </c>
      <c r="E41" s="36">
        <v>0.94967532467532467</v>
      </c>
      <c r="F41" s="36">
        <v>521</v>
      </c>
      <c r="G41" s="36">
        <v>0.89059829059829054</v>
      </c>
      <c r="H41" s="36">
        <v>64</v>
      </c>
      <c r="I41" s="36">
        <v>0.1094017094017094</v>
      </c>
      <c r="J41" s="36">
        <v>1</v>
      </c>
      <c r="K41" s="36">
        <v>4.8701298701298704E-2</v>
      </c>
      <c r="L41" s="36">
        <v>0.92013680763680761</v>
      </c>
      <c r="N41" s="35" t="s">
        <v>166</v>
      </c>
      <c r="O41" s="36">
        <v>81</v>
      </c>
      <c r="P41" s="36">
        <v>78</v>
      </c>
      <c r="Q41" s="36">
        <v>66</v>
      </c>
      <c r="R41" s="36">
        <v>12</v>
      </c>
      <c r="S41" s="36">
        <v>0</v>
      </c>
    </row>
    <row r="42" spans="2:19" x14ac:dyDescent="0.25">
      <c r="B42" s="35" t="s">
        <v>75</v>
      </c>
      <c r="C42" s="36">
        <v>172</v>
      </c>
      <c r="D42" s="36">
        <v>149</v>
      </c>
      <c r="E42" s="36">
        <v>0.86627906976744184</v>
      </c>
      <c r="F42" s="36">
        <v>111</v>
      </c>
      <c r="G42" s="36">
        <v>0.74496644295302017</v>
      </c>
      <c r="H42" s="36">
        <v>38</v>
      </c>
      <c r="I42" s="36">
        <v>0.25503355704697989</v>
      </c>
      <c r="J42" s="36">
        <v>4</v>
      </c>
      <c r="K42" s="36">
        <v>0.11046511627906977</v>
      </c>
      <c r="L42" s="36">
        <v>0.80562275636023095</v>
      </c>
      <c r="N42" s="35" t="s">
        <v>75</v>
      </c>
      <c r="O42" s="36">
        <v>45</v>
      </c>
      <c r="P42" s="36">
        <v>39</v>
      </c>
      <c r="Q42" s="36">
        <v>26</v>
      </c>
      <c r="R42" s="36">
        <v>13</v>
      </c>
      <c r="S42" s="36">
        <v>0</v>
      </c>
    </row>
    <row r="43" spans="2:19" x14ac:dyDescent="0.25">
      <c r="B43" s="35" t="s">
        <v>191</v>
      </c>
      <c r="C43" s="36">
        <v>94</v>
      </c>
      <c r="D43" s="36">
        <v>90</v>
      </c>
      <c r="E43" s="36">
        <v>0.95744680851063835</v>
      </c>
      <c r="F43" s="36">
        <v>73</v>
      </c>
      <c r="G43" s="36">
        <v>0.81111111111111112</v>
      </c>
      <c r="H43" s="36">
        <v>17</v>
      </c>
      <c r="I43" s="36">
        <v>0.18888888888888888</v>
      </c>
      <c r="J43" s="36">
        <v>1</v>
      </c>
      <c r="K43" s="36">
        <v>3.1914893617021274E-2</v>
      </c>
      <c r="L43" s="36">
        <v>0.88427895981087468</v>
      </c>
      <c r="N43" s="35" t="s">
        <v>191</v>
      </c>
      <c r="O43" s="36">
        <v>17</v>
      </c>
      <c r="P43" s="36">
        <v>17</v>
      </c>
      <c r="Q43" s="36">
        <v>15</v>
      </c>
      <c r="R43" s="36">
        <v>2</v>
      </c>
      <c r="S43" s="36">
        <v>0</v>
      </c>
    </row>
    <row r="44" spans="2:19" x14ac:dyDescent="0.25">
      <c r="B44" s="35" t="s">
        <v>98</v>
      </c>
      <c r="C44" s="36">
        <v>417</v>
      </c>
      <c r="D44" s="36">
        <v>385</v>
      </c>
      <c r="E44" s="36">
        <v>0.9232613908872902</v>
      </c>
      <c r="F44" s="36">
        <v>340</v>
      </c>
      <c r="G44" s="36">
        <v>0.88311688311688308</v>
      </c>
      <c r="H44" s="36">
        <v>45</v>
      </c>
      <c r="I44" s="36">
        <v>0.11688311688311688</v>
      </c>
      <c r="J44" s="36">
        <v>4</v>
      </c>
      <c r="K44" s="36">
        <v>6.7146282973621102E-2</v>
      </c>
      <c r="L44" s="36">
        <v>0.90318913700208658</v>
      </c>
      <c r="N44" s="35" t="s">
        <v>98</v>
      </c>
      <c r="O44" s="36">
        <v>27</v>
      </c>
      <c r="P44" s="36">
        <v>25</v>
      </c>
      <c r="Q44" s="36">
        <v>23</v>
      </c>
      <c r="R44" s="36">
        <v>2</v>
      </c>
      <c r="S44" s="36">
        <v>1</v>
      </c>
    </row>
    <row r="45" spans="2:19" x14ac:dyDescent="0.25">
      <c r="B45" s="35" t="s">
        <v>62</v>
      </c>
      <c r="C45" s="36">
        <v>108</v>
      </c>
      <c r="D45" s="36">
        <v>105</v>
      </c>
      <c r="E45" s="36">
        <v>0.97222222222222221</v>
      </c>
      <c r="F45" s="36">
        <v>91</v>
      </c>
      <c r="G45" s="36">
        <v>0.8666666666666667</v>
      </c>
      <c r="H45" s="36">
        <v>14</v>
      </c>
      <c r="I45" s="36">
        <v>0.13333333333333333</v>
      </c>
      <c r="J45" s="36">
        <v>1</v>
      </c>
      <c r="K45" s="36">
        <v>1.8518518518518517E-2</v>
      </c>
      <c r="L45" s="36">
        <v>0.91944444444444451</v>
      </c>
      <c r="N45" s="35" t="s">
        <v>62</v>
      </c>
      <c r="O45" s="36">
        <v>26</v>
      </c>
      <c r="P45" s="36">
        <v>25</v>
      </c>
      <c r="Q45" s="36">
        <v>21</v>
      </c>
      <c r="R45" s="36">
        <v>4</v>
      </c>
      <c r="S45" s="36">
        <v>0</v>
      </c>
    </row>
    <row r="46" spans="2:19" x14ac:dyDescent="0.25">
      <c r="B46" s="35" t="s">
        <v>71</v>
      </c>
      <c r="C46" s="36">
        <v>296</v>
      </c>
      <c r="D46" s="36">
        <v>260</v>
      </c>
      <c r="E46" s="36">
        <v>0.8783783783783784</v>
      </c>
      <c r="F46" s="36">
        <v>236</v>
      </c>
      <c r="G46" s="36">
        <v>0.90769230769230769</v>
      </c>
      <c r="H46" s="36">
        <v>24</v>
      </c>
      <c r="I46" s="36">
        <v>9.2307692307692313E-2</v>
      </c>
      <c r="J46" s="36">
        <v>5</v>
      </c>
      <c r="K46" s="36">
        <v>0.10472972972972973</v>
      </c>
      <c r="L46" s="36">
        <v>0.89303534303534304</v>
      </c>
      <c r="N46" s="35" t="s">
        <v>71</v>
      </c>
      <c r="O46" s="36">
        <v>21</v>
      </c>
      <c r="P46" s="36">
        <v>17</v>
      </c>
      <c r="Q46" s="36">
        <v>17</v>
      </c>
      <c r="R46" s="36">
        <v>0</v>
      </c>
      <c r="S46" s="36">
        <v>3</v>
      </c>
    </row>
    <row r="47" spans="2:19" x14ac:dyDescent="0.25">
      <c r="B47" s="35" t="s">
        <v>116</v>
      </c>
      <c r="C47" s="36">
        <v>599</v>
      </c>
      <c r="D47" s="36">
        <v>405</v>
      </c>
      <c r="E47" s="36">
        <v>0.67612687813021699</v>
      </c>
      <c r="F47" s="36">
        <v>355</v>
      </c>
      <c r="G47" s="36">
        <v>0.87654320987654322</v>
      </c>
      <c r="H47" s="36">
        <v>50</v>
      </c>
      <c r="I47" s="36">
        <v>0.12345679012345678</v>
      </c>
      <c r="J47" s="36">
        <v>0</v>
      </c>
      <c r="K47" s="36">
        <v>0.32387312186978295</v>
      </c>
      <c r="L47" s="36">
        <v>0.77633504400338005</v>
      </c>
      <c r="N47" s="35" t="s">
        <v>116</v>
      </c>
      <c r="O47" s="36">
        <v>37</v>
      </c>
      <c r="P47" s="36">
        <v>34</v>
      </c>
      <c r="Q47" s="36">
        <v>33</v>
      </c>
      <c r="R47" s="36">
        <v>1</v>
      </c>
      <c r="S47" s="36">
        <v>0</v>
      </c>
    </row>
    <row r="48" spans="2:19" x14ac:dyDescent="0.25">
      <c r="B48" s="35" t="s">
        <v>99</v>
      </c>
      <c r="C48" s="36">
        <v>385</v>
      </c>
      <c r="D48" s="36">
        <v>358</v>
      </c>
      <c r="E48" s="36">
        <v>0.92987012987012985</v>
      </c>
      <c r="F48" s="36">
        <v>327</v>
      </c>
      <c r="G48" s="36">
        <v>0.91340782122905029</v>
      </c>
      <c r="H48" s="36">
        <v>31</v>
      </c>
      <c r="I48" s="36">
        <v>8.6592178770949726E-2</v>
      </c>
      <c r="J48" s="36">
        <v>2</v>
      </c>
      <c r="K48" s="36">
        <v>6.4935064935064929E-2</v>
      </c>
      <c r="L48" s="36">
        <v>0.92163897554959007</v>
      </c>
      <c r="N48" s="35" t="s">
        <v>99</v>
      </c>
      <c r="O48" s="36">
        <v>16</v>
      </c>
      <c r="P48" s="36">
        <v>16</v>
      </c>
      <c r="Q48" s="36">
        <v>13</v>
      </c>
      <c r="R48" s="36">
        <v>3</v>
      </c>
      <c r="S48" s="36">
        <v>1</v>
      </c>
    </row>
    <row r="49" spans="2:19" x14ac:dyDescent="0.25">
      <c r="B49" s="35" t="s">
        <v>118</v>
      </c>
      <c r="C49" s="36">
        <v>267</v>
      </c>
      <c r="D49" s="36">
        <v>256</v>
      </c>
      <c r="E49" s="36">
        <v>0.95880149812734083</v>
      </c>
      <c r="F49" s="36">
        <v>228</v>
      </c>
      <c r="G49" s="36">
        <v>0.890625</v>
      </c>
      <c r="H49" s="36">
        <v>28</v>
      </c>
      <c r="I49" s="36">
        <v>0.109375</v>
      </c>
      <c r="J49" s="36">
        <v>2</v>
      </c>
      <c r="K49" s="36">
        <v>3.3707865168539325E-2</v>
      </c>
      <c r="L49" s="36">
        <v>0.92471324906367047</v>
      </c>
      <c r="N49" s="35" t="s">
        <v>118</v>
      </c>
      <c r="O49" s="36">
        <v>31</v>
      </c>
      <c r="P49" s="36">
        <v>29</v>
      </c>
      <c r="Q49" s="36">
        <v>22</v>
      </c>
      <c r="R49" s="36">
        <v>7</v>
      </c>
      <c r="S49" s="36">
        <v>1</v>
      </c>
    </row>
    <row r="50" spans="2:19" x14ac:dyDescent="0.25">
      <c r="B50" s="35" t="s">
        <v>107</v>
      </c>
      <c r="C50" s="36">
        <v>115</v>
      </c>
      <c r="D50" s="36">
        <v>84</v>
      </c>
      <c r="E50" s="36">
        <v>0.73043478260869565</v>
      </c>
      <c r="F50" s="36">
        <v>67</v>
      </c>
      <c r="G50" s="36">
        <v>0.79761904761904767</v>
      </c>
      <c r="H50" s="36">
        <v>17</v>
      </c>
      <c r="I50" s="36">
        <v>0.20238095238095238</v>
      </c>
      <c r="J50" s="36">
        <v>0</v>
      </c>
      <c r="K50" s="36">
        <v>0.26956521739130435</v>
      </c>
      <c r="L50" s="36">
        <v>0.76402691511387166</v>
      </c>
      <c r="N50" s="35" t="s">
        <v>107</v>
      </c>
      <c r="O50" s="36">
        <v>17</v>
      </c>
      <c r="P50" s="36">
        <v>9</v>
      </c>
      <c r="Q50" s="36">
        <v>8</v>
      </c>
      <c r="R50" s="36">
        <v>1</v>
      </c>
      <c r="S50" s="36">
        <v>0</v>
      </c>
    </row>
    <row r="51" spans="2:19" x14ac:dyDescent="0.25">
      <c r="B51" s="35" t="s">
        <v>58</v>
      </c>
      <c r="C51" s="36">
        <v>178</v>
      </c>
      <c r="D51" s="36">
        <v>155</v>
      </c>
      <c r="E51" s="36">
        <v>0.8707865168539326</v>
      </c>
      <c r="F51" s="36">
        <v>134</v>
      </c>
      <c r="G51" s="36">
        <v>0.86451612903225805</v>
      </c>
      <c r="H51" s="36">
        <v>21</v>
      </c>
      <c r="I51" s="36">
        <v>0.13548387096774195</v>
      </c>
      <c r="J51" s="36">
        <v>0</v>
      </c>
      <c r="K51" s="36">
        <v>0.12921348314606743</v>
      </c>
      <c r="L51" s="36">
        <v>0.86765132294309533</v>
      </c>
      <c r="N51" s="35" t="s">
        <v>58</v>
      </c>
      <c r="O51" s="36">
        <v>25</v>
      </c>
      <c r="P51" s="36">
        <v>21</v>
      </c>
      <c r="Q51" s="36">
        <v>19</v>
      </c>
      <c r="R51" s="36">
        <v>2</v>
      </c>
      <c r="S51" s="36">
        <v>0</v>
      </c>
    </row>
    <row r="52" spans="2:19" x14ac:dyDescent="0.25">
      <c r="B52" s="35" t="s">
        <v>72</v>
      </c>
      <c r="C52" s="36">
        <v>262</v>
      </c>
      <c r="D52" s="36">
        <v>246</v>
      </c>
      <c r="E52" s="36">
        <v>0.93893129770992367</v>
      </c>
      <c r="F52" s="36">
        <v>220</v>
      </c>
      <c r="G52" s="36">
        <v>0.89430894308943087</v>
      </c>
      <c r="H52" s="36">
        <v>26</v>
      </c>
      <c r="I52" s="36">
        <v>0.10569105691056911</v>
      </c>
      <c r="J52" s="36">
        <v>3</v>
      </c>
      <c r="K52" s="36">
        <v>4.9618320610687022E-2</v>
      </c>
      <c r="L52" s="36">
        <v>0.91662012039967733</v>
      </c>
      <c r="N52" s="35" t="s">
        <v>72</v>
      </c>
      <c r="O52" s="36">
        <v>37</v>
      </c>
      <c r="P52" s="36">
        <v>34</v>
      </c>
      <c r="Q52" s="36">
        <v>29</v>
      </c>
      <c r="R52" s="36">
        <v>5</v>
      </c>
      <c r="S52" s="36">
        <v>0</v>
      </c>
    </row>
    <row r="53" spans="2:19" x14ac:dyDescent="0.25">
      <c r="B53" s="35" t="s">
        <v>93</v>
      </c>
      <c r="C53" s="36">
        <v>649</v>
      </c>
      <c r="D53" s="36">
        <v>630</v>
      </c>
      <c r="E53" s="36">
        <v>0.97072419106317409</v>
      </c>
      <c r="F53" s="36">
        <v>592</v>
      </c>
      <c r="G53" s="36">
        <v>0.93968253968253967</v>
      </c>
      <c r="H53" s="36">
        <v>38</v>
      </c>
      <c r="I53" s="36">
        <v>6.0317460317460318E-2</v>
      </c>
      <c r="J53" s="36">
        <v>2</v>
      </c>
      <c r="K53" s="36">
        <v>2.6194144838212634E-2</v>
      </c>
      <c r="L53" s="36">
        <v>0.95520336537285688</v>
      </c>
      <c r="N53" s="35" t="s">
        <v>93</v>
      </c>
      <c r="O53" s="36">
        <v>15</v>
      </c>
      <c r="P53" s="36">
        <v>14</v>
      </c>
      <c r="Q53" s="36">
        <v>14</v>
      </c>
      <c r="R53" s="36">
        <v>0</v>
      </c>
      <c r="S53" s="36">
        <v>0</v>
      </c>
    </row>
    <row r="54" spans="2:19" x14ac:dyDescent="0.25">
      <c r="B54" s="35" t="s">
        <v>73</v>
      </c>
      <c r="C54" s="36">
        <v>129</v>
      </c>
      <c r="D54" s="36">
        <v>120</v>
      </c>
      <c r="E54" s="36">
        <v>0.93023255813953487</v>
      </c>
      <c r="F54" s="36">
        <v>111</v>
      </c>
      <c r="G54" s="36">
        <v>0.92500000000000004</v>
      </c>
      <c r="H54" s="36">
        <v>9</v>
      </c>
      <c r="I54" s="36">
        <v>7.4999999999999997E-2</v>
      </c>
      <c r="J54" s="36">
        <v>1</v>
      </c>
      <c r="K54" s="36">
        <v>6.2015503875968991E-2</v>
      </c>
      <c r="L54" s="36">
        <v>0.92761627906976751</v>
      </c>
      <c r="N54" s="35" t="s">
        <v>73</v>
      </c>
      <c r="O54" s="36">
        <v>12</v>
      </c>
      <c r="P54" s="36">
        <v>11</v>
      </c>
      <c r="Q54" s="36">
        <v>9</v>
      </c>
      <c r="R54" s="36">
        <v>2</v>
      </c>
      <c r="S54" s="36">
        <v>0</v>
      </c>
    </row>
    <row r="55" spans="2:19" x14ac:dyDescent="0.25">
      <c r="B55" s="35" t="s">
        <v>47</v>
      </c>
      <c r="C55" s="36">
        <v>503</v>
      </c>
      <c r="D55" s="36">
        <v>473</v>
      </c>
      <c r="E55" s="36">
        <v>0.94035785288270379</v>
      </c>
      <c r="F55" s="36">
        <v>437</v>
      </c>
      <c r="G55" s="36">
        <v>0.92389006342494717</v>
      </c>
      <c r="H55" s="36">
        <v>36</v>
      </c>
      <c r="I55" s="36">
        <v>7.6109936575052856E-2</v>
      </c>
      <c r="J55" s="36">
        <v>12</v>
      </c>
      <c r="K55" s="36">
        <v>3.5785288270377733E-2</v>
      </c>
      <c r="L55" s="36">
        <v>0.93212395815382543</v>
      </c>
      <c r="N55" s="35" t="s">
        <v>47</v>
      </c>
      <c r="O55" s="36">
        <v>36</v>
      </c>
      <c r="P55" s="36">
        <v>33</v>
      </c>
      <c r="Q55" s="36">
        <v>32</v>
      </c>
      <c r="R55" s="36">
        <v>1</v>
      </c>
      <c r="S55" s="36">
        <v>2</v>
      </c>
    </row>
    <row r="56" spans="2:19" x14ac:dyDescent="0.25">
      <c r="B56" s="35" t="s">
        <v>175</v>
      </c>
      <c r="C56" s="36">
        <v>58</v>
      </c>
      <c r="D56" s="36">
        <v>56</v>
      </c>
      <c r="E56" s="36">
        <v>0.96551724137931039</v>
      </c>
      <c r="F56" s="36">
        <v>38</v>
      </c>
      <c r="G56" s="36">
        <v>0.6785714285714286</v>
      </c>
      <c r="H56" s="36">
        <v>18</v>
      </c>
      <c r="I56" s="36">
        <v>0.32142857142857145</v>
      </c>
      <c r="J56" s="36">
        <v>0</v>
      </c>
      <c r="K56" s="36">
        <v>3.4482758620689655E-2</v>
      </c>
      <c r="L56" s="36">
        <v>0.82204433497536944</v>
      </c>
      <c r="N56" s="35" t="s">
        <v>175</v>
      </c>
      <c r="O56" s="36">
        <v>6</v>
      </c>
      <c r="P56" s="36">
        <v>6</v>
      </c>
      <c r="Q56" s="36">
        <v>5</v>
      </c>
      <c r="R56" s="36">
        <v>1</v>
      </c>
      <c r="S56" s="36">
        <v>0</v>
      </c>
    </row>
    <row r="57" spans="2:19" x14ac:dyDescent="0.25">
      <c r="B57" s="35" t="s">
        <v>186</v>
      </c>
      <c r="C57" s="36">
        <v>120</v>
      </c>
      <c r="D57" s="36">
        <v>113</v>
      </c>
      <c r="E57" s="36">
        <v>0.94166666666666665</v>
      </c>
      <c r="F57" s="36">
        <v>92</v>
      </c>
      <c r="G57" s="36">
        <v>0.81415929203539827</v>
      </c>
      <c r="H57" s="36">
        <v>21</v>
      </c>
      <c r="I57" s="36">
        <v>0.18584070796460178</v>
      </c>
      <c r="J57" s="36">
        <v>1</v>
      </c>
      <c r="K57" s="36">
        <v>0.05</v>
      </c>
      <c r="L57" s="36">
        <v>0.87791297935103252</v>
      </c>
      <c r="N57" s="35" t="s">
        <v>186</v>
      </c>
      <c r="O57" s="36">
        <v>13</v>
      </c>
      <c r="P57" s="36">
        <v>13</v>
      </c>
      <c r="Q57" s="36">
        <v>10</v>
      </c>
      <c r="R57" s="36">
        <v>3</v>
      </c>
      <c r="S57" s="36">
        <v>0</v>
      </c>
    </row>
    <row r="58" spans="2:19" x14ac:dyDescent="0.25">
      <c r="B58" s="35" t="s">
        <v>115</v>
      </c>
      <c r="C58" s="36">
        <v>202</v>
      </c>
      <c r="D58" s="36">
        <v>193</v>
      </c>
      <c r="E58" s="36">
        <v>0.95544554455445541</v>
      </c>
      <c r="F58" s="36">
        <v>148</v>
      </c>
      <c r="G58" s="36">
        <v>0.76683937823834192</v>
      </c>
      <c r="H58" s="36">
        <v>45</v>
      </c>
      <c r="I58" s="36">
        <v>0.23316062176165803</v>
      </c>
      <c r="J58" s="36">
        <v>0</v>
      </c>
      <c r="K58" s="36">
        <v>4.4554455445544552E-2</v>
      </c>
      <c r="L58" s="36">
        <v>0.86114246139639872</v>
      </c>
      <c r="N58" s="35" t="s">
        <v>115</v>
      </c>
      <c r="O58" s="36">
        <v>40</v>
      </c>
      <c r="P58" s="36">
        <v>38</v>
      </c>
      <c r="Q58" s="36">
        <v>25</v>
      </c>
      <c r="R58" s="36">
        <v>13</v>
      </c>
      <c r="S58" s="36">
        <v>0</v>
      </c>
    </row>
    <row r="59" spans="2:19" x14ac:dyDescent="0.25">
      <c r="B59" s="35" t="s">
        <v>142</v>
      </c>
      <c r="C59" s="36">
        <v>19</v>
      </c>
      <c r="D59" s="36">
        <v>16</v>
      </c>
      <c r="E59" s="36">
        <v>0.84210526315789469</v>
      </c>
      <c r="F59" s="36">
        <v>16</v>
      </c>
      <c r="G59" s="36">
        <v>1</v>
      </c>
      <c r="H59" s="36">
        <v>0</v>
      </c>
      <c r="I59" s="36">
        <v>0</v>
      </c>
      <c r="J59" s="36">
        <v>0</v>
      </c>
      <c r="K59" s="36">
        <v>0.15789473684210525</v>
      </c>
      <c r="L59" s="36">
        <v>0.92105263157894735</v>
      </c>
      <c r="N59" s="35" t="s">
        <v>142</v>
      </c>
      <c r="O59" s="36">
        <v>2</v>
      </c>
      <c r="P59" s="36">
        <v>0</v>
      </c>
      <c r="Q59" s="36">
        <v>0</v>
      </c>
      <c r="R59" s="36">
        <v>0</v>
      </c>
      <c r="S59" s="36">
        <v>0</v>
      </c>
    </row>
    <row r="60" spans="2:19" x14ac:dyDescent="0.25">
      <c r="B60" s="35" t="s">
        <v>129</v>
      </c>
      <c r="C60" s="36">
        <v>156</v>
      </c>
      <c r="D60" s="36">
        <v>139</v>
      </c>
      <c r="E60" s="36">
        <v>0.89102564102564108</v>
      </c>
      <c r="F60" s="36">
        <v>102</v>
      </c>
      <c r="G60" s="36">
        <v>0.73381294964028776</v>
      </c>
      <c r="H60" s="36">
        <v>37</v>
      </c>
      <c r="I60" s="36">
        <v>0.26618705035971224</v>
      </c>
      <c r="J60" s="36">
        <v>0</v>
      </c>
      <c r="K60" s="36">
        <v>0.10897435897435898</v>
      </c>
      <c r="L60" s="36">
        <v>0.81241929533296442</v>
      </c>
      <c r="N60" s="35" t="s">
        <v>129</v>
      </c>
      <c r="O60" s="36">
        <v>28</v>
      </c>
      <c r="P60" s="36">
        <v>27</v>
      </c>
      <c r="Q60" s="36">
        <v>18</v>
      </c>
      <c r="R60" s="36">
        <v>9</v>
      </c>
      <c r="S60" s="36">
        <v>0</v>
      </c>
    </row>
    <row r="61" spans="2:19" x14ac:dyDescent="0.25">
      <c r="B61" s="35" t="s">
        <v>88</v>
      </c>
      <c r="C61" s="36">
        <v>289</v>
      </c>
      <c r="D61" s="36">
        <v>286</v>
      </c>
      <c r="E61" s="36">
        <v>0.98961937716262971</v>
      </c>
      <c r="F61" s="36">
        <v>261</v>
      </c>
      <c r="G61" s="36">
        <v>0.91258741258741261</v>
      </c>
      <c r="H61" s="36">
        <v>25</v>
      </c>
      <c r="I61" s="36">
        <v>8.7412587412587409E-2</v>
      </c>
      <c r="J61" s="36">
        <v>0</v>
      </c>
      <c r="K61" s="36">
        <v>1.0380622837370242E-2</v>
      </c>
      <c r="L61" s="36">
        <v>0.95110339487502116</v>
      </c>
      <c r="N61" s="35" t="s">
        <v>88</v>
      </c>
      <c r="O61" s="36">
        <v>25</v>
      </c>
      <c r="P61" s="36">
        <v>25</v>
      </c>
      <c r="Q61" s="36">
        <v>22</v>
      </c>
      <c r="R61" s="36">
        <v>3</v>
      </c>
      <c r="S61" s="36">
        <v>0</v>
      </c>
    </row>
    <row r="62" spans="2:19" x14ac:dyDescent="0.25">
      <c r="B62" s="35" t="s">
        <v>109</v>
      </c>
      <c r="C62" s="36">
        <v>134</v>
      </c>
      <c r="D62" s="36">
        <v>131</v>
      </c>
      <c r="E62" s="36">
        <v>0.97761194029850751</v>
      </c>
      <c r="F62" s="36">
        <v>116</v>
      </c>
      <c r="G62" s="36">
        <v>0.8854961832061069</v>
      </c>
      <c r="H62" s="36">
        <v>15</v>
      </c>
      <c r="I62" s="36">
        <v>0.11450381679389313</v>
      </c>
      <c r="J62" s="36">
        <v>0</v>
      </c>
      <c r="K62" s="36">
        <v>2.2388059701492536E-2</v>
      </c>
      <c r="L62" s="36">
        <v>0.93155406175230726</v>
      </c>
      <c r="N62" s="35" t="s">
        <v>109</v>
      </c>
      <c r="O62" s="36">
        <v>20</v>
      </c>
      <c r="P62" s="36">
        <v>20</v>
      </c>
      <c r="Q62" s="36">
        <v>18</v>
      </c>
      <c r="R62" s="36">
        <v>2</v>
      </c>
      <c r="S62" s="36">
        <v>0</v>
      </c>
    </row>
    <row r="63" spans="2:19" x14ac:dyDescent="0.25">
      <c r="B63" s="35" t="s">
        <v>60</v>
      </c>
      <c r="C63" s="36">
        <v>531</v>
      </c>
      <c r="D63" s="36">
        <v>504</v>
      </c>
      <c r="E63" s="36">
        <v>0.94915254237288138</v>
      </c>
      <c r="F63" s="36">
        <v>435</v>
      </c>
      <c r="G63" s="36">
        <v>0.86309523809523814</v>
      </c>
      <c r="H63" s="36">
        <v>69</v>
      </c>
      <c r="I63" s="36">
        <v>0.13690476190476192</v>
      </c>
      <c r="J63" s="36">
        <v>1</v>
      </c>
      <c r="K63" s="36">
        <v>4.8964218455743877E-2</v>
      </c>
      <c r="L63" s="36">
        <v>0.90612389023405981</v>
      </c>
      <c r="N63" s="35" t="s">
        <v>60</v>
      </c>
      <c r="O63" s="36">
        <v>71</v>
      </c>
      <c r="P63" s="36">
        <v>68</v>
      </c>
      <c r="Q63" s="36">
        <v>57</v>
      </c>
      <c r="R63" s="36">
        <v>11</v>
      </c>
      <c r="S63" s="36">
        <v>0</v>
      </c>
    </row>
    <row r="64" spans="2:19" x14ac:dyDescent="0.25">
      <c r="B64" s="35" t="s">
        <v>41</v>
      </c>
      <c r="C64" s="36">
        <v>513</v>
      </c>
      <c r="D64" s="36">
        <v>489</v>
      </c>
      <c r="E64" s="36">
        <v>0.95321637426900585</v>
      </c>
      <c r="F64" s="36">
        <v>455</v>
      </c>
      <c r="G64" s="36">
        <v>0.93047034764826175</v>
      </c>
      <c r="H64" s="36">
        <v>34</v>
      </c>
      <c r="I64" s="36">
        <v>6.9529652351738247E-2</v>
      </c>
      <c r="J64" s="36">
        <v>1</v>
      </c>
      <c r="K64" s="36">
        <v>4.4834307992202727E-2</v>
      </c>
      <c r="L64" s="36">
        <v>0.94184336095863386</v>
      </c>
      <c r="N64" s="35" t="s">
        <v>41</v>
      </c>
      <c r="O64" s="36">
        <v>31</v>
      </c>
      <c r="P64" s="36">
        <v>31</v>
      </c>
      <c r="Q64" s="36">
        <v>25</v>
      </c>
      <c r="R64" s="36">
        <v>6</v>
      </c>
      <c r="S64" s="36">
        <v>0</v>
      </c>
    </row>
    <row r="65" spans="2:19" x14ac:dyDescent="0.25">
      <c r="B65" s="35" t="s">
        <v>53</v>
      </c>
      <c r="C65" s="36">
        <v>85</v>
      </c>
      <c r="D65" s="36">
        <v>85</v>
      </c>
      <c r="E65" s="36">
        <v>1</v>
      </c>
      <c r="F65" s="36">
        <v>81</v>
      </c>
      <c r="G65" s="36">
        <v>0.95294117647058818</v>
      </c>
      <c r="H65" s="36">
        <v>4</v>
      </c>
      <c r="I65" s="36">
        <v>4.7058823529411764E-2</v>
      </c>
      <c r="J65" s="36">
        <v>0</v>
      </c>
      <c r="K65" s="36">
        <v>0</v>
      </c>
      <c r="L65" s="36">
        <v>0.97647058823529409</v>
      </c>
      <c r="N65" s="35" t="s">
        <v>53</v>
      </c>
      <c r="O65" s="36">
        <v>6</v>
      </c>
      <c r="P65" s="36">
        <v>6</v>
      </c>
      <c r="Q65" s="36">
        <v>6</v>
      </c>
      <c r="R65" s="36">
        <v>0</v>
      </c>
      <c r="S65" s="36">
        <v>0</v>
      </c>
    </row>
    <row r="66" spans="2:19" x14ac:dyDescent="0.25">
      <c r="B66" s="35" t="s">
        <v>151</v>
      </c>
      <c r="C66" s="36">
        <v>90</v>
      </c>
      <c r="D66" s="36">
        <v>85</v>
      </c>
      <c r="E66" s="36">
        <v>0.94444444444444442</v>
      </c>
      <c r="F66" s="36">
        <v>65</v>
      </c>
      <c r="G66" s="36">
        <v>0.76470588235294112</v>
      </c>
      <c r="H66" s="36">
        <v>20</v>
      </c>
      <c r="I66" s="36">
        <v>0.23529411764705882</v>
      </c>
      <c r="J66" s="36">
        <v>0</v>
      </c>
      <c r="K66" s="36">
        <v>5.5555555555555552E-2</v>
      </c>
      <c r="L66" s="36">
        <v>0.85457516339869277</v>
      </c>
      <c r="N66" s="35" t="s">
        <v>151</v>
      </c>
      <c r="O66" s="36">
        <v>33</v>
      </c>
      <c r="P66" s="36">
        <v>30</v>
      </c>
      <c r="Q66" s="36">
        <v>18</v>
      </c>
      <c r="R66" s="36">
        <v>12</v>
      </c>
      <c r="S66" s="36">
        <v>0</v>
      </c>
    </row>
    <row r="67" spans="2:19" x14ac:dyDescent="0.25">
      <c r="B67" s="35" t="s">
        <v>54</v>
      </c>
      <c r="C67" s="36">
        <v>463</v>
      </c>
      <c r="D67" s="36">
        <v>436</v>
      </c>
      <c r="E67" s="36">
        <v>0.94168466522678185</v>
      </c>
      <c r="F67" s="36">
        <v>391</v>
      </c>
      <c r="G67" s="36">
        <v>0.89678899082568808</v>
      </c>
      <c r="H67" s="36">
        <v>45</v>
      </c>
      <c r="I67" s="36">
        <v>0.10321100917431193</v>
      </c>
      <c r="J67" s="36">
        <v>0</v>
      </c>
      <c r="K67" s="36">
        <v>5.8315334773218146E-2</v>
      </c>
      <c r="L67" s="36">
        <v>0.91923682802623496</v>
      </c>
      <c r="N67" s="35" t="s">
        <v>54</v>
      </c>
      <c r="O67" s="36">
        <v>32</v>
      </c>
      <c r="P67" s="36">
        <v>29</v>
      </c>
      <c r="Q67" s="36">
        <v>26</v>
      </c>
      <c r="R67" s="36">
        <v>3</v>
      </c>
      <c r="S67" s="36">
        <v>0</v>
      </c>
    </row>
    <row r="68" spans="2:19" x14ac:dyDescent="0.25">
      <c r="B68" s="35" t="s">
        <v>178</v>
      </c>
      <c r="C68" s="36">
        <v>654</v>
      </c>
      <c r="D68" s="36">
        <v>625</v>
      </c>
      <c r="E68" s="36">
        <v>0.95565749235474007</v>
      </c>
      <c r="F68" s="36">
        <v>554</v>
      </c>
      <c r="G68" s="36">
        <v>0.88639999999999997</v>
      </c>
      <c r="H68" s="36">
        <v>71</v>
      </c>
      <c r="I68" s="36">
        <v>0.11360000000000001</v>
      </c>
      <c r="J68" s="36">
        <v>2</v>
      </c>
      <c r="K68" s="36">
        <v>4.1284403669724773E-2</v>
      </c>
      <c r="L68" s="36">
        <v>0.92102874617737007</v>
      </c>
      <c r="N68" s="35" t="s">
        <v>178</v>
      </c>
      <c r="O68" s="36">
        <v>108</v>
      </c>
      <c r="P68" s="36">
        <v>104</v>
      </c>
      <c r="Q68" s="36">
        <v>84</v>
      </c>
      <c r="R68" s="36">
        <v>20</v>
      </c>
      <c r="S68" s="36">
        <v>0</v>
      </c>
    </row>
    <row r="69" spans="2:19" x14ac:dyDescent="0.25">
      <c r="B69" s="35" t="s">
        <v>128</v>
      </c>
      <c r="C69" s="36">
        <v>474</v>
      </c>
      <c r="D69" s="36">
        <v>449</v>
      </c>
      <c r="E69" s="36">
        <v>0.9472573839662447</v>
      </c>
      <c r="F69" s="36">
        <v>343</v>
      </c>
      <c r="G69" s="36">
        <v>0.7639198218262806</v>
      </c>
      <c r="H69" s="36">
        <v>106</v>
      </c>
      <c r="I69" s="36">
        <v>0.23608017817371937</v>
      </c>
      <c r="J69" s="36">
        <v>5</v>
      </c>
      <c r="K69" s="36">
        <v>4.2194092827004218E-2</v>
      </c>
      <c r="L69" s="36">
        <v>0.85558860289626271</v>
      </c>
      <c r="N69" s="35" t="s">
        <v>128</v>
      </c>
      <c r="O69" s="36">
        <v>96</v>
      </c>
      <c r="P69" s="36">
        <v>94</v>
      </c>
      <c r="Q69" s="36">
        <v>68</v>
      </c>
      <c r="R69" s="36">
        <v>26</v>
      </c>
      <c r="S69" s="36">
        <v>1</v>
      </c>
    </row>
    <row r="70" spans="2:19" x14ac:dyDescent="0.25">
      <c r="B70" s="35" t="s">
        <v>189</v>
      </c>
      <c r="C70" s="36">
        <v>15</v>
      </c>
      <c r="D70" s="36">
        <v>15</v>
      </c>
      <c r="E70" s="36">
        <v>1</v>
      </c>
      <c r="F70" s="36">
        <v>13</v>
      </c>
      <c r="G70" s="36">
        <v>0.8666666666666667</v>
      </c>
      <c r="H70" s="36">
        <v>2</v>
      </c>
      <c r="I70" s="36">
        <v>0.13333333333333333</v>
      </c>
      <c r="J70" s="36">
        <v>0</v>
      </c>
      <c r="K70" s="36">
        <v>0</v>
      </c>
      <c r="L70" s="36">
        <v>0.93333333333333335</v>
      </c>
      <c r="N70" s="35" t="s">
        <v>187</v>
      </c>
      <c r="O70" s="36">
        <v>41</v>
      </c>
      <c r="P70" s="36">
        <v>40</v>
      </c>
      <c r="Q70" s="36">
        <v>32</v>
      </c>
      <c r="R70" s="36">
        <v>8</v>
      </c>
      <c r="S70" s="36">
        <v>0</v>
      </c>
    </row>
    <row r="71" spans="2:19" x14ac:dyDescent="0.25">
      <c r="B71" s="35" t="s">
        <v>187</v>
      </c>
      <c r="C71" s="36">
        <v>179</v>
      </c>
      <c r="D71" s="36">
        <v>169</v>
      </c>
      <c r="E71" s="36">
        <v>0.94413407821229045</v>
      </c>
      <c r="F71" s="36">
        <v>131</v>
      </c>
      <c r="G71" s="36">
        <v>0.7751479289940828</v>
      </c>
      <c r="H71" s="36">
        <v>38</v>
      </c>
      <c r="I71" s="36">
        <v>0.22485207100591717</v>
      </c>
      <c r="J71" s="36">
        <v>0</v>
      </c>
      <c r="K71" s="36">
        <v>5.5865921787709494E-2</v>
      </c>
      <c r="L71" s="36">
        <v>0.85964100360318663</v>
      </c>
      <c r="N71" s="35" t="s">
        <v>94</v>
      </c>
      <c r="O71" s="36">
        <v>78</v>
      </c>
      <c r="P71" s="36">
        <v>76</v>
      </c>
      <c r="Q71" s="36">
        <v>65</v>
      </c>
      <c r="R71" s="36">
        <v>11</v>
      </c>
      <c r="S71" s="36">
        <v>0</v>
      </c>
    </row>
    <row r="72" spans="2:19" x14ac:dyDescent="0.25">
      <c r="B72" s="35" t="s">
        <v>94</v>
      </c>
      <c r="C72" s="36">
        <v>529</v>
      </c>
      <c r="D72" s="36">
        <v>513</v>
      </c>
      <c r="E72" s="36">
        <v>0.96975425330812859</v>
      </c>
      <c r="F72" s="36">
        <v>453</v>
      </c>
      <c r="G72" s="36">
        <v>0.88304093567251463</v>
      </c>
      <c r="H72" s="36">
        <v>60</v>
      </c>
      <c r="I72" s="36">
        <v>0.11695906432748537</v>
      </c>
      <c r="J72" s="36">
        <v>0</v>
      </c>
      <c r="K72" s="36">
        <v>3.0245746691871456E-2</v>
      </c>
      <c r="L72" s="36">
        <v>0.92639759449032155</v>
      </c>
      <c r="N72" s="35" t="s">
        <v>162</v>
      </c>
      <c r="O72" s="36">
        <v>39</v>
      </c>
      <c r="P72" s="36">
        <v>33</v>
      </c>
      <c r="Q72" s="36">
        <v>20</v>
      </c>
      <c r="R72" s="36">
        <v>13</v>
      </c>
      <c r="S72" s="36">
        <v>0</v>
      </c>
    </row>
    <row r="73" spans="2:19" x14ac:dyDescent="0.25">
      <c r="B73" s="35" t="s">
        <v>162</v>
      </c>
      <c r="C73" s="36">
        <v>225</v>
      </c>
      <c r="D73" s="36">
        <v>212</v>
      </c>
      <c r="E73" s="36">
        <v>0.94222222222222218</v>
      </c>
      <c r="F73" s="36">
        <v>161</v>
      </c>
      <c r="G73" s="36">
        <v>0.75943396226415094</v>
      </c>
      <c r="H73" s="36">
        <v>51</v>
      </c>
      <c r="I73" s="36">
        <v>0.24056603773584906</v>
      </c>
      <c r="J73" s="36">
        <v>1</v>
      </c>
      <c r="K73" s="36">
        <v>5.3333333333333337E-2</v>
      </c>
      <c r="L73" s="36">
        <v>0.85082809224318656</v>
      </c>
      <c r="N73" s="35" t="s">
        <v>148</v>
      </c>
      <c r="O73" s="36">
        <v>7</v>
      </c>
      <c r="P73" s="36">
        <v>6</v>
      </c>
      <c r="Q73" s="36">
        <v>4</v>
      </c>
      <c r="R73" s="36">
        <v>2</v>
      </c>
      <c r="S73" s="36">
        <v>0</v>
      </c>
    </row>
    <row r="74" spans="2:19" x14ac:dyDescent="0.25">
      <c r="B74" s="35" t="s">
        <v>148</v>
      </c>
      <c r="C74" s="36">
        <v>113</v>
      </c>
      <c r="D74" s="36">
        <v>107</v>
      </c>
      <c r="E74" s="36">
        <v>0.94690265486725667</v>
      </c>
      <c r="F74" s="36">
        <v>72</v>
      </c>
      <c r="G74" s="36">
        <v>0.67289719626168221</v>
      </c>
      <c r="H74" s="36">
        <v>35</v>
      </c>
      <c r="I74" s="36">
        <v>0.32710280373831774</v>
      </c>
      <c r="J74" s="36">
        <v>0</v>
      </c>
      <c r="K74" s="36">
        <v>5.3097345132743362E-2</v>
      </c>
      <c r="L74" s="36">
        <v>0.80989992556446944</v>
      </c>
      <c r="N74" s="35" t="s">
        <v>56</v>
      </c>
      <c r="O74" s="36">
        <v>5</v>
      </c>
      <c r="P74" s="36">
        <v>5</v>
      </c>
      <c r="Q74" s="36">
        <v>4</v>
      </c>
      <c r="R74" s="36">
        <v>1</v>
      </c>
      <c r="S74" s="36">
        <v>0</v>
      </c>
    </row>
    <row r="75" spans="2:19" x14ac:dyDescent="0.25">
      <c r="B75" s="35" t="s">
        <v>56</v>
      </c>
      <c r="C75" s="36">
        <v>125</v>
      </c>
      <c r="D75" s="36">
        <v>123</v>
      </c>
      <c r="E75" s="36">
        <v>0.98399999999999999</v>
      </c>
      <c r="F75" s="36">
        <v>109</v>
      </c>
      <c r="G75" s="36">
        <v>0.88617886178861793</v>
      </c>
      <c r="H75" s="36">
        <v>14</v>
      </c>
      <c r="I75" s="36">
        <v>0.11382113821138211</v>
      </c>
      <c r="J75" s="36">
        <v>0</v>
      </c>
      <c r="K75" s="36">
        <v>1.6E-2</v>
      </c>
      <c r="L75" s="36">
        <v>0.93508943089430896</v>
      </c>
      <c r="N75" s="35" t="s">
        <v>174</v>
      </c>
      <c r="O75" s="36">
        <v>54</v>
      </c>
      <c r="P75" s="36">
        <v>50</v>
      </c>
      <c r="Q75" s="36">
        <v>36</v>
      </c>
      <c r="R75" s="36">
        <v>14</v>
      </c>
      <c r="S75" s="36">
        <v>0</v>
      </c>
    </row>
    <row r="76" spans="2:19" x14ac:dyDescent="0.25">
      <c r="B76" s="35" t="s">
        <v>174</v>
      </c>
      <c r="C76" s="36">
        <v>142</v>
      </c>
      <c r="D76" s="36">
        <v>126</v>
      </c>
      <c r="E76" s="36">
        <v>0.88732394366197187</v>
      </c>
      <c r="F76" s="36">
        <v>86</v>
      </c>
      <c r="G76" s="36">
        <v>0.68253968253968256</v>
      </c>
      <c r="H76" s="36">
        <v>40</v>
      </c>
      <c r="I76" s="36">
        <v>0.31746031746031744</v>
      </c>
      <c r="J76" s="36">
        <v>0</v>
      </c>
      <c r="K76" s="36">
        <v>0.11267605633802817</v>
      </c>
      <c r="L76" s="36">
        <v>0.78493181310082716</v>
      </c>
      <c r="N76" s="35" t="s">
        <v>100</v>
      </c>
      <c r="O76" s="36">
        <v>4</v>
      </c>
      <c r="P76" s="36">
        <v>3</v>
      </c>
      <c r="Q76" s="36">
        <v>2</v>
      </c>
      <c r="R76" s="36">
        <v>1</v>
      </c>
      <c r="S76" s="36">
        <v>0</v>
      </c>
    </row>
    <row r="77" spans="2:19" x14ac:dyDescent="0.25">
      <c r="B77" s="35" t="s">
        <v>100</v>
      </c>
      <c r="C77" s="36">
        <v>141</v>
      </c>
      <c r="D77" s="36">
        <v>137</v>
      </c>
      <c r="E77" s="36">
        <v>0.97163120567375882</v>
      </c>
      <c r="F77" s="36">
        <v>131</v>
      </c>
      <c r="G77" s="36">
        <v>0.95620437956204385</v>
      </c>
      <c r="H77" s="36">
        <v>6</v>
      </c>
      <c r="I77" s="36">
        <v>4.3795620437956206E-2</v>
      </c>
      <c r="J77" s="36">
        <v>1</v>
      </c>
      <c r="K77" s="36">
        <v>2.1276595744680851E-2</v>
      </c>
      <c r="L77" s="36">
        <v>0.96391779261790134</v>
      </c>
      <c r="N77" s="35" t="s">
        <v>65</v>
      </c>
      <c r="O77" s="36">
        <v>4</v>
      </c>
      <c r="P77" s="36">
        <v>4</v>
      </c>
      <c r="Q77" s="36">
        <v>4</v>
      </c>
      <c r="R77" s="36">
        <v>0</v>
      </c>
      <c r="S77" s="36">
        <v>0</v>
      </c>
    </row>
    <row r="78" spans="2:19" x14ac:dyDescent="0.25">
      <c r="B78" s="35" t="s">
        <v>65</v>
      </c>
      <c r="C78" s="36">
        <v>60</v>
      </c>
      <c r="D78" s="36">
        <v>58</v>
      </c>
      <c r="E78" s="36">
        <v>0.96666666666666667</v>
      </c>
      <c r="F78" s="36">
        <v>57</v>
      </c>
      <c r="G78" s="36">
        <v>0.98275862068965514</v>
      </c>
      <c r="H78" s="36">
        <v>1</v>
      </c>
      <c r="I78" s="36">
        <v>1.7241379310344827E-2</v>
      </c>
      <c r="J78" s="36">
        <v>1</v>
      </c>
      <c r="K78" s="36">
        <v>1.6666666666666666E-2</v>
      </c>
      <c r="L78" s="36">
        <v>0.97471264367816091</v>
      </c>
      <c r="N78" s="35" t="s">
        <v>48</v>
      </c>
      <c r="O78" s="36">
        <v>27</v>
      </c>
      <c r="P78" s="36">
        <v>24</v>
      </c>
      <c r="Q78" s="36">
        <v>21</v>
      </c>
      <c r="R78" s="36">
        <v>3</v>
      </c>
      <c r="S78" s="36">
        <v>0</v>
      </c>
    </row>
    <row r="79" spans="2:19" x14ac:dyDescent="0.25">
      <c r="B79" s="35" t="s">
        <v>48</v>
      </c>
      <c r="C79" s="36">
        <v>163</v>
      </c>
      <c r="D79" s="36">
        <v>147</v>
      </c>
      <c r="E79" s="36">
        <v>0.90184049079754602</v>
      </c>
      <c r="F79" s="36">
        <v>136</v>
      </c>
      <c r="G79" s="36">
        <v>0.92517006802721091</v>
      </c>
      <c r="H79" s="36">
        <v>11</v>
      </c>
      <c r="I79" s="36">
        <v>7.4829931972789115E-2</v>
      </c>
      <c r="J79" s="36">
        <v>0</v>
      </c>
      <c r="K79" s="36">
        <v>9.815950920245399E-2</v>
      </c>
      <c r="L79" s="36">
        <v>0.91350527941237847</v>
      </c>
      <c r="N79" s="35" t="s">
        <v>49</v>
      </c>
      <c r="O79" s="36">
        <v>9</v>
      </c>
      <c r="P79" s="36">
        <v>8</v>
      </c>
      <c r="Q79" s="36">
        <v>6</v>
      </c>
      <c r="R79" s="36">
        <v>2</v>
      </c>
      <c r="S79" s="36">
        <v>0</v>
      </c>
    </row>
    <row r="80" spans="2:19" x14ac:dyDescent="0.25">
      <c r="B80" s="35" t="s">
        <v>49</v>
      </c>
      <c r="C80" s="36">
        <v>60</v>
      </c>
      <c r="D80" s="36">
        <v>58</v>
      </c>
      <c r="E80" s="36">
        <v>0.96666666666666667</v>
      </c>
      <c r="F80" s="36">
        <v>48</v>
      </c>
      <c r="G80" s="36">
        <v>0.82758620689655171</v>
      </c>
      <c r="H80" s="36">
        <v>10</v>
      </c>
      <c r="I80" s="36">
        <v>0.17241379310344829</v>
      </c>
      <c r="J80" s="36">
        <v>0</v>
      </c>
      <c r="K80" s="36">
        <v>3.3333333333333333E-2</v>
      </c>
      <c r="L80" s="36">
        <v>0.89712643678160919</v>
      </c>
      <c r="N80" s="35" t="s">
        <v>110</v>
      </c>
      <c r="O80" s="36">
        <v>12</v>
      </c>
      <c r="P80" s="36">
        <v>11</v>
      </c>
      <c r="Q80" s="36">
        <v>8</v>
      </c>
      <c r="R80" s="36">
        <v>3</v>
      </c>
      <c r="S80" s="36">
        <v>0</v>
      </c>
    </row>
    <row r="81" spans="2:19" x14ac:dyDescent="0.25">
      <c r="B81" s="35" t="s">
        <v>110</v>
      </c>
      <c r="C81" s="36">
        <v>205</v>
      </c>
      <c r="D81" s="36">
        <v>190</v>
      </c>
      <c r="E81" s="36">
        <v>0.92682926829268297</v>
      </c>
      <c r="F81" s="36">
        <v>167</v>
      </c>
      <c r="G81" s="36">
        <v>0.87894736842105259</v>
      </c>
      <c r="H81" s="36">
        <v>23</v>
      </c>
      <c r="I81" s="36">
        <v>0.12105263157894737</v>
      </c>
      <c r="J81" s="36">
        <v>0</v>
      </c>
      <c r="K81" s="36">
        <v>7.3170731707317069E-2</v>
      </c>
      <c r="L81" s="36">
        <v>0.90288831835686778</v>
      </c>
      <c r="N81" s="35" t="s">
        <v>156</v>
      </c>
      <c r="O81" s="36">
        <v>56</v>
      </c>
      <c r="P81" s="36">
        <v>55</v>
      </c>
      <c r="Q81" s="36">
        <v>50</v>
      </c>
      <c r="R81" s="36">
        <v>5</v>
      </c>
      <c r="S81" s="36">
        <v>0</v>
      </c>
    </row>
    <row r="82" spans="2:19" x14ac:dyDescent="0.25">
      <c r="B82" s="35" t="s">
        <v>156</v>
      </c>
      <c r="C82" s="36">
        <v>493</v>
      </c>
      <c r="D82" s="36">
        <v>469</v>
      </c>
      <c r="E82" s="36">
        <v>0.9513184584178499</v>
      </c>
      <c r="F82" s="36">
        <v>422</v>
      </c>
      <c r="G82" s="36">
        <v>0.89978678038379534</v>
      </c>
      <c r="H82" s="36">
        <v>47</v>
      </c>
      <c r="I82" s="36">
        <v>0.10021321961620469</v>
      </c>
      <c r="J82" s="36">
        <v>1</v>
      </c>
      <c r="K82" s="36">
        <v>4.665314401622718E-2</v>
      </c>
      <c r="L82" s="36">
        <v>0.92555261940082256</v>
      </c>
      <c r="N82" s="35" t="s">
        <v>143</v>
      </c>
      <c r="O82" s="36">
        <v>21</v>
      </c>
      <c r="P82" s="36">
        <v>20</v>
      </c>
      <c r="Q82" s="36">
        <v>20</v>
      </c>
      <c r="R82" s="36">
        <v>0</v>
      </c>
      <c r="S82" s="36">
        <v>0</v>
      </c>
    </row>
    <row r="83" spans="2:19" x14ac:dyDescent="0.25">
      <c r="B83" s="35" t="s">
        <v>143</v>
      </c>
      <c r="C83" s="36">
        <v>320</v>
      </c>
      <c r="D83" s="36">
        <v>293</v>
      </c>
      <c r="E83" s="36">
        <v>0.91562500000000002</v>
      </c>
      <c r="F83" s="36">
        <v>266</v>
      </c>
      <c r="G83" s="36">
        <v>0.9078498293515358</v>
      </c>
      <c r="H83" s="36">
        <v>27</v>
      </c>
      <c r="I83" s="36">
        <v>9.2150170648464161E-2</v>
      </c>
      <c r="J83" s="36">
        <v>0</v>
      </c>
      <c r="K83" s="36">
        <v>8.4375000000000006E-2</v>
      </c>
      <c r="L83" s="36">
        <v>0.91173741467576797</v>
      </c>
      <c r="N83" s="35" t="s">
        <v>42</v>
      </c>
      <c r="O83" s="36">
        <v>14</v>
      </c>
      <c r="P83" s="36">
        <v>14</v>
      </c>
      <c r="Q83" s="36">
        <v>13</v>
      </c>
      <c r="R83" s="36">
        <v>1</v>
      </c>
      <c r="S83" s="36">
        <v>0</v>
      </c>
    </row>
    <row r="84" spans="2:19" x14ac:dyDescent="0.25">
      <c r="B84" s="35" t="s">
        <v>42</v>
      </c>
      <c r="C84" s="36">
        <v>266</v>
      </c>
      <c r="D84" s="36">
        <v>181</v>
      </c>
      <c r="E84" s="36">
        <v>0.68045112781954886</v>
      </c>
      <c r="F84" s="36">
        <v>169</v>
      </c>
      <c r="G84" s="36">
        <v>0.93370165745856348</v>
      </c>
      <c r="H84" s="36">
        <v>12</v>
      </c>
      <c r="I84" s="36">
        <v>6.6298342541436461E-2</v>
      </c>
      <c r="J84" s="36">
        <v>0</v>
      </c>
      <c r="K84" s="36">
        <v>0.31954887218045114</v>
      </c>
      <c r="L84" s="36">
        <v>0.80707639263905617</v>
      </c>
      <c r="N84" s="35" t="s">
        <v>153</v>
      </c>
      <c r="O84" s="36">
        <v>48</v>
      </c>
      <c r="P84" s="36">
        <v>41</v>
      </c>
      <c r="Q84" s="36">
        <v>38</v>
      </c>
      <c r="R84" s="36">
        <v>3</v>
      </c>
      <c r="S84" s="36">
        <v>0</v>
      </c>
    </row>
    <row r="85" spans="2:19" x14ac:dyDescent="0.25">
      <c r="B85" s="35" t="s">
        <v>153</v>
      </c>
      <c r="C85" s="36">
        <v>514</v>
      </c>
      <c r="D85" s="36">
        <v>436</v>
      </c>
      <c r="E85" s="36">
        <v>0.84824902723735407</v>
      </c>
      <c r="F85" s="36">
        <v>399</v>
      </c>
      <c r="G85" s="36">
        <v>0.91513761467889909</v>
      </c>
      <c r="H85" s="36">
        <v>37</v>
      </c>
      <c r="I85" s="36">
        <v>8.4862385321100922E-2</v>
      </c>
      <c r="J85" s="36">
        <v>1</v>
      </c>
      <c r="K85" s="36">
        <v>0.14980544747081712</v>
      </c>
      <c r="L85" s="36">
        <v>0.88169332095812658</v>
      </c>
      <c r="N85" s="35" t="s">
        <v>50</v>
      </c>
      <c r="O85" s="36">
        <v>37</v>
      </c>
      <c r="P85" s="36">
        <v>36</v>
      </c>
      <c r="Q85" s="36">
        <v>28</v>
      </c>
      <c r="R85" s="36">
        <v>8</v>
      </c>
      <c r="S85" s="36">
        <v>0</v>
      </c>
    </row>
    <row r="86" spans="2:19" x14ac:dyDescent="0.25">
      <c r="B86" s="35" t="s">
        <v>50</v>
      </c>
      <c r="C86" s="36">
        <v>145</v>
      </c>
      <c r="D86" s="36">
        <v>141</v>
      </c>
      <c r="E86" s="36">
        <v>0.97241379310344822</v>
      </c>
      <c r="F86" s="36">
        <v>116</v>
      </c>
      <c r="G86" s="36">
        <v>0.82269503546099287</v>
      </c>
      <c r="H86" s="36">
        <v>25</v>
      </c>
      <c r="I86" s="36">
        <v>0.1773049645390071</v>
      </c>
      <c r="J86" s="36">
        <v>0</v>
      </c>
      <c r="K86" s="36">
        <v>2.7586206896551724E-2</v>
      </c>
      <c r="L86" s="36">
        <v>0.89755441428222049</v>
      </c>
      <c r="N86" s="35" t="s">
        <v>66</v>
      </c>
      <c r="O86" s="36">
        <v>27</v>
      </c>
      <c r="P86" s="36">
        <v>23</v>
      </c>
      <c r="Q86" s="36">
        <v>18</v>
      </c>
      <c r="R86" s="36">
        <v>5</v>
      </c>
      <c r="S86" s="36">
        <v>1</v>
      </c>
    </row>
    <row r="87" spans="2:19" x14ac:dyDescent="0.25">
      <c r="B87" s="35" t="s">
        <v>66</v>
      </c>
      <c r="C87" s="36">
        <v>208</v>
      </c>
      <c r="D87" s="36">
        <v>196</v>
      </c>
      <c r="E87" s="36">
        <v>0.94230769230769229</v>
      </c>
      <c r="F87" s="36">
        <v>178</v>
      </c>
      <c r="G87" s="36">
        <v>0.90816326530612246</v>
      </c>
      <c r="H87" s="36">
        <v>18</v>
      </c>
      <c r="I87" s="36">
        <v>9.1836734693877556E-2</v>
      </c>
      <c r="J87" s="36">
        <v>1</v>
      </c>
      <c r="K87" s="36">
        <v>5.2884615384615384E-2</v>
      </c>
      <c r="L87" s="36">
        <v>0.92523547880690737</v>
      </c>
      <c r="N87" s="35" t="s">
        <v>152</v>
      </c>
      <c r="O87" s="36">
        <v>37</v>
      </c>
      <c r="P87" s="36">
        <v>37</v>
      </c>
      <c r="Q87" s="36">
        <v>30</v>
      </c>
      <c r="R87" s="36">
        <v>7</v>
      </c>
      <c r="S87" s="36">
        <v>0</v>
      </c>
    </row>
    <row r="88" spans="2:19" x14ac:dyDescent="0.25">
      <c r="B88" s="35" t="s">
        <v>152</v>
      </c>
      <c r="C88" s="36">
        <v>195</v>
      </c>
      <c r="D88" s="36">
        <v>173</v>
      </c>
      <c r="E88" s="36">
        <v>0.88717948717948714</v>
      </c>
      <c r="F88" s="36">
        <v>142</v>
      </c>
      <c r="G88" s="36">
        <v>0.82080924855491333</v>
      </c>
      <c r="H88" s="36">
        <v>31</v>
      </c>
      <c r="I88" s="36">
        <v>0.1791907514450867</v>
      </c>
      <c r="J88" s="36">
        <v>0</v>
      </c>
      <c r="K88" s="36">
        <v>0.11282051282051282</v>
      </c>
      <c r="L88" s="36">
        <v>0.85399436786720018</v>
      </c>
      <c r="N88" s="35" t="s">
        <v>36</v>
      </c>
      <c r="O88" s="36">
        <v>27</v>
      </c>
      <c r="P88" s="36">
        <v>27</v>
      </c>
      <c r="Q88" s="36">
        <v>24</v>
      </c>
      <c r="R88" s="36">
        <v>3</v>
      </c>
      <c r="S88" s="36">
        <v>0</v>
      </c>
    </row>
    <row r="89" spans="2:19" x14ac:dyDescent="0.25">
      <c r="B89" s="35" t="s">
        <v>36</v>
      </c>
      <c r="C89" s="36">
        <v>446</v>
      </c>
      <c r="D89" s="36">
        <v>429</v>
      </c>
      <c r="E89" s="36">
        <v>0.96188340807174888</v>
      </c>
      <c r="F89" s="36">
        <v>386</v>
      </c>
      <c r="G89" s="36">
        <v>0.89976689976689972</v>
      </c>
      <c r="H89" s="36">
        <v>43</v>
      </c>
      <c r="I89" s="36">
        <v>0.10023310023310024</v>
      </c>
      <c r="J89" s="36">
        <v>1</v>
      </c>
      <c r="K89" s="36">
        <v>3.5874439461883408E-2</v>
      </c>
      <c r="L89" s="36">
        <v>0.9308251539193243</v>
      </c>
      <c r="N89" s="35" t="s">
        <v>126</v>
      </c>
      <c r="O89" s="36">
        <v>10</v>
      </c>
      <c r="P89" s="36">
        <v>9</v>
      </c>
      <c r="Q89" s="36">
        <v>7</v>
      </c>
      <c r="R89" s="36">
        <v>2</v>
      </c>
      <c r="S89" s="36">
        <v>0</v>
      </c>
    </row>
    <row r="90" spans="2:19" x14ac:dyDescent="0.25">
      <c r="B90" s="35" t="s">
        <v>126</v>
      </c>
      <c r="C90" s="36">
        <v>136</v>
      </c>
      <c r="D90" s="36">
        <v>130</v>
      </c>
      <c r="E90" s="36">
        <v>0.95588235294117652</v>
      </c>
      <c r="F90" s="36">
        <v>118</v>
      </c>
      <c r="G90" s="36">
        <v>0.90769230769230769</v>
      </c>
      <c r="H90" s="36">
        <v>12</v>
      </c>
      <c r="I90" s="36">
        <v>9.2307692307692313E-2</v>
      </c>
      <c r="J90" s="36">
        <v>0</v>
      </c>
      <c r="K90" s="36">
        <v>4.4117647058823532E-2</v>
      </c>
      <c r="L90" s="36">
        <v>0.9317873303167421</v>
      </c>
      <c r="N90" s="35" t="s">
        <v>133</v>
      </c>
      <c r="O90" s="36">
        <v>2</v>
      </c>
      <c r="P90" s="36">
        <v>2</v>
      </c>
      <c r="Q90" s="36">
        <v>1</v>
      </c>
      <c r="R90" s="36">
        <v>1</v>
      </c>
      <c r="S90" s="36">
        <v>0</v>
      </c>
    </row>
    <row r="91" spans="2:19" x14ac:dyDescent="0.25">
      <c r="B91" s="35" t="s">
        <v>133</v>
      </c>
      <c r="C91" s="36">
        <v>145</v>
      </c>
      <c r="D91" s="36">
        <v>140</v>
      </c>
      <c r="E91" s="36">
        <v>0.96551724137931039</v>
      </c>
      <c r="F91" s="36">
        <v>135</v>
      </c>
      <c r="G91" s="36">
        <v>0.9642857142857143</v>
      </c>
      <c r="H91" s="36">
        <v>5</v>
      </c>
      <c r="I91" s="36">
        <v>3.5714285714285712E-2</v>
      </c>
      <c r="J91" s="36">
        <v>0</v>
      </c>
      <c r="K91" s="36">
        <v>3.4482758620689655E-2</v>
      </c>
      <c r="L91" s="36">
        <v>0.96490147783251234</v>
      </c>
      <c r="N91" s="35" t="s">
        <v>95</v>
      </c>
      <c r="O91" s="36">
        <v>10</v>
      </c>
      <c r="P91" s="36">
        <v>9</v>
      </c>
      <c r="Q91" s="36">
        <v>7</v>
      </c>
      <c r="R91" s="36">
        <v>2</v>
      </c>
      <c r="S91" s="36">
        <v>0</v>
      </c>
    </row>
    <row r="92" spans="2:19" x14ac:dyDescent="0.25">
      <c r="B92" s="35" t="s">
        <v>95</v>
      </c>
      <c r="C92" s="36">
        <v>121</v>
      </c>
      <c r="D92" s="36">
        <v>107</v>
      </c>
      <c r="E92" s="36">
        <v>0.88429752066115708</v>
      </c>
      <c r="F92" s="36">
        <v>84</v>
      </c>
      <c r="G92" s="36">
        <v>0.78504672897196259</v>
      </c>
      <c r="H92" s="36">
        <v>23</v>
      </c>
      <c r="I92" s="36">
        <v>0.21495327102803738</v>
      </c>
      <c r="J92" s="36">
        <v>1</v>
      </c>
      <c r="K92" s="36">
        <v>0.10743801652892562</v>
      </c>
      <c r="L92" s="36">
        <v>0.83467212481655984</v>
      </c>
      <c r="N92" s="35" t="s">
        <v>163</v>
      </c>
      <c r="O92" s="36">
        <v>117</v>
      </c>
      <c r="P92" s="36">
        <v>111</v>
      </c>
      <c r="Q92" s="36">
        <v>95</v>
      </c>
      <c r="R92" s="36">
        <v>16</v>
      </c>
      <c r="S92" s="36">
        <v>0</v>
      </c>
    </row>
    <row r="93" spans="2:19" x14ac:dyDescent="0.25">
      <c r="B93" s="35" t="s">
        <v>163</v>
      </c>
      <c r="C93" s="36">
        <v>559</v>
      </c>
      <c r="D93" s="36">
        <v>528</v>
      </c>
      <c r="E93" s="36">
        <v>0.94454382826475847</v>
      </c>
      <c r="F93" s="36">
        <v>431</v>
      </c>
      <c r="G93" s="36">
        <v>0.81628787878787878</v>
      </c>
      <c r="H93" s="36">
        <v>97</v>
      </c>
      <c r="I93" s="36">
        <v>0.18371212121212122</v>
      </c>
      <c r="J93" s="36">
        <v>4</v>
      </c>
      <c r="K93" s="36">
        <v>4.8300536672629693E-2</v>
      </c>
      <c r="L93" s="36">
        <v>0.88041585352631868</v>
      </c>
      <c r="N93" s="35" t="s">
        <v>89</v>
      </c>
      <c r="O93" s="36">
        <v>6</v>
      </c>
      <c r="P93" s="36">
        <v>6</v>
      </c>
      <c r="Q93" s="36">
        <v>6</v>
      </c>
      <c r="R93" s="36">
        <v>0</v>
      </c>
      <c r="S93" s="36">
        <v>0</v>
      </c>
    </row>
    <row r="94" spans="2:19" x14ac:dyDescent="0.25">
      <c r="B94" s="35" t="s">
        <v>89</v>
      </c>
      <c r="C94" s="36">
        <v>56</v>
      </c>
      <c r="D94" s="36">
        <v>53</v>
      </c>
      <c r="E94" s="36">
        <v>0.9464285714285714</v>
      </c>
      <c r="F94" s="36">
        <v>42</v>
      </c>
      <c r="G94" s="36">
        <v>0.79245283018867929</v>
      </c>
      <c r="H94" s="36">
        <v>11</v>
      </c>
      <c r="I94" s="36">
        <v>0.20754716981132076</v>
      </c>
      <c r="J94" s="36">
        <v>0</v>
      </c>
      <c r="K94" s="36">
        <v>5.3571428571428568E-2</v>
      </c>
      <c r="L94" s="36">
        <v>0.86944070080862534</v>
      </c>
      <c r="N94" s="35" t="s">
        <v>74</v>
      </c>
      <c r="O94" s="36">
        <v>27</v>
      </c>
      <c r="P94" s="36">
        <v>25</v>
      </c>
      <c r="Q94" s="36">
        <v>23</v>
      </c>
      <c r="R94" s="36">
        <v>2</v>
      </c>
      <c r="S94" s="36">
        <v>2</v>
      </c>
    </row>
    <row r="95" spans="2:19" x14ac:dyDescent="0.25">
      <c r="B95" s="35" t="s">
        <v>74</v>
      </c>
      <c r="C95" s="36">
        <v>236</v>
      </c>
      <c r="D95" s="36">
        <v>222</v>
      </c>
      <c r="E95" s="36">
        <v>0.94067796610169496</v>
      </c>
      <c r="F95" s="36">
        <v>204</v>
      </c>
      <c r="G95" s="36">
        <v>0.91891891891891897</v>
      </c>
      <c r="H95" s="36">
        <v>18</v>
      </c>
      <c r="I95" s="36">
        <v>8.1081081081081086E-2</v>
      </c>
      <c r="J95" s="36">
        <v>5</v>
      </c>
      <c r="K95" s="36">
        <v>3.8135593220338986E-2</v>
      </c>
      <c r="L95" s="36">
        <v>0.92979844251030697</v>
      </c>
      <c r="N95" s="35" t="s">
        <v>179</v>
      </c>
      <c r="O95" s="36">
        <v>10</v>
      </c>
      <c r="P95" s="36">
        <v>10</v>
      </c>
      <c r="Q95" s="36">
        <v>6</v>
      </c>
      <c r="R95" s="36">
        <v>4</v>
      </c>
      <c r="S95" s="36">
        <v>0</v>
      </c>
    </row>
    <row r="96" spans="2:19" x14ac:dyDescent="0.25">
      <c r="B96" s="35" t="s">
        <v>179</v>
      </c>
      <c r="C96" s="36">
        <v>142</v>
      </c>
      <c r="D96" s="36">
        <v>140</v>
      </c>
      <c r="E96" s="36">
        <v>0.9859154929577465</v>
      </c>
      <c r="F96" s="36">
        <v>113</v>
      </c>
      <c r="G96" s="36">
        <v>0.80714285714285716</v>
      </c>
      <c r="H96" s="36">
        <v>27</v>
      </c>
      <c r="I96" s="36">
        <v>0.19285714285714287</v>
      </c>
      <c r="J96" s="36">
        <v>0</v>
      </c>
      <c r="K96" s="36">
        <v>1.4084507042253521E-2</v>
      </c>
      <c r="L96" s="36">
        <v>0.89652917505030183</v>
      </c>
      <c r="N96" s="35" t="s">
        <v>51</v>
      </c>
      <c r="O96" s="36">
        <v>7</v>
      </c>
      <c r="P96" s="36">
        <v>6</v>
      </c>
      <c r="Q96" s="36">
        <v>4</v>
      </c>
      <c r="R96" s="36">
        <v>2</v>
      </c>
      <c r="S96" s="36">
        <v>0</v>
      </c>
    </row>
    <row r="97" spans="2:19" x14ac:dyDescent="0.25">
      <c r="B97" s="35" t="s">
        <v>51</v>
      </c>
      <c r="C97" s="36">
        <v>48</v>
      </c>
      <c r="D97" s="36">
        <v>45</v>
      </c>
      <c r="E97" s="36">
        <v>0.9375</v>
      </c>
      <c r="F97" s="36">
        <v>34</v>
      </c>
      <c r="G97" s="36">
        <v>0.75555555555555554</v>
      </c>
      <c r="H97" s="36">
        <v>11</v>
      </c>
      <c r="I97" s="36">
        <v>0.24444444444444444</v>
      </c>
      <c r="J97" s="36">
        <v>1</v>
      </c>
      <c r="K97" s="36">
        <v>4.1666666666666664E-2</v>
      </c>
      <c r="L97" s="36">
        <v>0.84652777777777777</v>
      </c>
      <c r="N97" s="35" t="s">
        <v>119</v>
      </c>
      <c r="O97" s="36">
        <v>24</v>
      </c>
      <c r="P97" s="36">
        <v>21</v>
      </c>
      <c r="Q97" s="36">
        <v>14</v>
      </c>
      <c r="R97" s="36">
        <v>7</v>
      </c>
      <c r="S97" s="36">
        <v>0</v>
      </c>
    </row>
    <row r="98" spans="2:19" x14ac:dyDescent="0.25">
      <c r="B98" s="35" t="s">
        <v>119</v>
      </c>
      <c r="C98" s="36">
        <v>127</v>
      </c>
      <c r="D98" s="36">
        <v>118</v>
      </c>
      <c r="E98" s="36">
        <v>0.92913385826771655</v>
      </c>
      <c r="F98" s="36">
        <v>97</v>
      </c>
      <c r="G98" s="36">
        <v>0.82203389830508478</v>
      </c>
      <c r="H98" s="36">
        <v>21</v>
      </c>
      <c r="I98" s="36">
        <v>0.17796610169491525</v>
      </c>
      <c r="J98" s="36">
        <v>0</v>
      </c>
      <c r="K98" s="36">
        <v>7.0866141732283464E-2</v>
      </c>
      <c r="L98" s="36">
        <v>0.87558387828640072</v>
      </c>
      <c r="N98" s="35" t="s">
        <v>43</v>
      </c>
      <c r="O98" s="36">
        <v>40</v>
      </c>
      <c r="P98" s="36">
        <v>40</v>
      </c>
      <c r="Q98" s="36">
        <v>39</v>
      </c>
      <c r="R98" s="36">
        <v>1</v>
      </c>
      <c r="S98" s="36">
        <v>0</v>
      </c>
    </row>
    <row r="99" spans="2:19" x14ac:dyDescent="0.25">
      <c r="B99" s="35" t="s">
        <v>43</v>
      </c>
      <c r="C99" s="36">
        <v>255</v>
      </c>
      <c r="D99" s="36">
        <v>251</v>
      </c>
      <c r="E99" s="36">
        <v>0.98431372549019602</v>
      </c>
      <c r="F99" s="36">
        <v>209</v>
      </c>
      <c r="G99" s="36">
        <v>0.83266932270916338</v>
      </c>
      <c r="H99" s="36">
        <v>42</v>
      </c>
      <c r="I99" s="36">
        <v>0.16733067729083664</v>
      </c>
      <c r="J99" s="36">
        <v>0</v>
      </c>
      <c r="K99" s="36">
        <v>1.5686274509803921E-2</v>
      </c>
      <c r="L99" s="36">
        <v>0.9084915240996797</v>
      </c>
      <c r="N99" s="35" t="s">
        <v>171</v>
      </c>
      <c r="O99" s="36">
        <v>25</v>
      </c>
      <c r="P99" s="36">
        <v>25</v>
      </c>
      <c r="Q99" s="36">
        <v>24</v>
      </c>
      <c r="R99" s="36">
        <v>1</v>
      </c>
      <c r="S99" s="36">
        <v>0</v>
      </c>
    </row>
    <row r="100" spans="2:19" x14ac:dyDescent="0.25">
      <c r="B100" s="35" t="s">
        <v>171</v>
      </c>
      <c r="C100" s="36">
        <v>181</v>
      </c>
      <c r="D100" s="36">
        <v>176</v>
      </c>
      <c r="E100" s="36">
        <v>0.97237569060773477</v>
      </c>
      <c r="F100" s="36">
        <v>156</v>
      </c>
      <c r="G100" s="36">
        <v>0.88636363636363635</v>
      </c>
      <c r="H100" s="36">
        <v>20</v>
      </c>
      <c r="I100" s="36">
        <v>0.11363636363636363</v>
      </c>
      <c r="J100" s="36">
        <v>0</v>
      </c>
      <c r="K100" s="36">
        <v>2.7624309392265192E-2</v>
      </c>
      <c r="L100" s="36">
        <v>0.92936966348568562</v>
      </c>
      <c r="N100" s="35" t="s">
        <v>121</v>
      </c>
      <c r="O100" s="36">
        <v>8</v>
      </c>
      <c r="P100" s="36">
        <v>7</v>
      </c>
      <c r="Q100" s="36">
        <v>2</v>
      </c>
      <c r="R100" s="36">
        <v>5</v>
      </c>
      <c r="S100" s="36">
        <v>0</v>
      </c>
    </row>
    <row r="101" spans="2:19" x14ac:dyDescent="0.25">
      <c r="B101" s="35" t="s">
        <v>121</v>
      </c>
      <c r="C101" s="36">
        <v>114</v>
      </c>
      <c r="D101" s="36">
        <v>96</v>
      </c>
      <c r="E101" s="36">
        <v>0.84210526315789469</v>
      </c>
      <c r="F101" s="36">
        <v>84</v>
      </c>
      <c r="G101" s="36">
        <v>0.875</v>
      </c>
      <c r="H101" s="36">
        <v>12</v>
      </c>
      <c r="I101" s="36">
        <v>0.125</v>
      </c>
      <c r="J101" s="36">
        <v>0</v>
      </c>
      <c r="K101" s="36">
        <v>0.15789473684210525</v>
      </c>
      <c r="L101" s="36">
        <v>0.85855263157894735</v>
      </c>
      <c r="N101" s="35" t="s">
        <v>168</v>
      </c>
      <c r="O101" s="36">
        <v>24</v>
      </c>
      <c r="P101" s="36">
        <v>24</v>
      </c>
      <c r="Q101" s="36">
        <v>19</v>
      </c>
      <c r="R101" s="36">
        <v>5</v>
      </c>
      <c r="S101" s="36">
        <v>0</v>
      </c>
    </row>
    <row r="102" spans="2:19" x14ac:dyDescent="0.25">
      <c r="B102" s="35" t="s">
        <v>168</v>
      </c>
      <c r="C102" s="36">
        <v>190</v>
      </c>
      <c r="D102" s="36">
        <v>181</v>
      </c>
      <c r="E102" s="36">
        <v>0.95263157894736838</v>
      </c>
      <c r="F102" s="36">
        <v>161</v>
      </c>
      <c r="G102" s="36">
        <v>0.88950276243093918</v>
      </c>
      <c r="H102" s="36">
        <v>20</v>
      </c>
      <c r="I102" s="36">
        <v>0.11049723756906077</v>
      </c>
      <c r="J102" s="36">
        <v>0</v>
      </c>
      <c r="K102" s="36">
        <v>4.736842105263158E-2</v>
      </c>
      <c r="L102" s="36">
        <v>0.92106717068915378</v>
      </c>
      <c r="N102" s="35" t="s">
        <v>44</v>
      </c>
      <c r="O102" s="36">
        <v>10</v>
      </c>
      <c r="P102" s="36">
        <v>10</v>
      </c>
      <c r="Q102" s="36">
        <v>10</v>
      </c>
      <c r="R102" s="36">
        <v>0</v>
      </c>
      <c r="S102" s="36">
        <v>0</v>
      </c>
    </row>
    <row r="103" spans="2:19" x14ac:dyDescent="0.25">
      <c r="B103" s="35" t="s">
        <v>44</v>
      </c>
      <c r="C103" s="36">
        <v>125</v>
      </c>
      <c r="D103" s="36">
        <v>123</v>
      </c>
      <c r="E103" s="36">
        <v>0.98399999999999999</v>
      </c>
      <c r="F103" s="36">
        <v>115</v>
      </c>
      <c r="G103" s="36">
        <v>0.93495934959349591</v>
      </c>
      <c r="H103" s="36">
        <v>8</v>
      </c>
      <c r="I103" s="36">
        <v>6.5040650406504072E-2</v>
      </c>
      <c r="J103" s="36">
        <v>0</v>
      </c>
      <c r="K103" s="36">
        <v>1.6E-2</v>
      </c>
      <c r="L103" s="36">
        <v>0.95947967479674801</v>
      </c>
      <c r="N103" s="35" t="s">
        <v>172</v>
      </c>
      <c r="O103" s="36">
        <v>13</v>
      </c>
      <c r="P103" s="36">
        <v>13</v>
      </c>
      <c r="Q103" s="36">
        <v>9</v>
      </c>
      <c r="R103" s="36">
        <v>4</v>
      </c>
      <c r="S103" s="36">
        <v>0</v>
      </c>
    </row>
    <row r="104" spans="2:19" x14ac:dyDescent="0.25">
      <c r="B104" s="35" t="s">
        <v>172</v>
      </c>
      <c r="C104" s="36">
        <v>152</v>
      </c>
      <c r="D104" s="36">
        <v>143</v>
      </c>
      <c r="E104" s="36">
        <v>0.94078947368421051</v>
      </c>
      <c r="F104" s="36">
        <v>125</v>
      </c>
      <c r="G104" s="36">
        <v>0.87412587412587417</v>
      </c>
      <c r="H104" s="36">
        <v>18</v>
      </c>
      <c r="I104" s="36">
        <v>0.12587412587412589</v>
      </c>
      <c r="J104" s="36">
        <v>0</v>
      </c>
      <c r="K104" s="36">
        <v>5.921052631578947E-2</v>
      </c>
      <c r="L104" s="36">
        <v>0.90745767390504239</v>
      </c>
      <c r="N104" s="35" t="s">
        <v>113</v>
      </c>
      <c r="O104" s="36">
        <v>18</v>
      </c>
      <c r="P104" s="36">
        <v>16</v>
      </c>
      <c r="Q104" s="36">
        <v>15</v>
      </c>
      <c r="R104" s="36">
        <v>1</v>
      </c>
      <c r="S104" s="36">
        <v>0</v>
      </c>
    </row>
    <row r="105" spans="2:19" x14ac:dyDescent="0.25">
      <c r="B105" s="35" t="s">
        <v>150</v>
      </c>
      <c r="C105" s="36">
        <v>166</v>
      </c>
      <c r="D105" s="36">
        <v>161</v>
      </c>
      <c r="E105" s="36">
        <v>0.96987951807228912</v>
      </c>
      <c r="F105" s="36">
        <v>156</v>
      </c>
      <c r="G105" s="36">
        <v>0.96894409937888204</v>
      </c>
      <c r="H105" s="36">
        <v>5</v>
      </c>
      <c r="I105" s="36">
        <v>3.1055900621118012E-2</v>
      </c>
      <c r="J105" s="36">
        <v>0</v>
      </c>
      <c r="K105" s="36">
        <v>3.0120481927710843E-2</v>
      </c>
      <c r="L105" s="36">
        <v>0.96941180872558563</v>
      </c>
      <c r="N105" s="35" t="s">
        <v>180</v>
      </c>
      <c r="O105" s="36">
        <v>8</v>
      </c>
      <c r="P105" s="36">
        <v>8</v>
      </c>
      <c r="Q105" s="36">
        <v>8</v>
      </c>
      <c r="R105" s="36">
        <v>0</v>
      </c>
      <c r="S105" s="36">
        <v>0</v>
      </c>
    </row>
    <row r="106" spans="2:19" x14ac:dyDescent="0.25">
      <c r="B106" s="35" t="s">
        <v>113</v>
      </c>
      <c r="C106" s="36">
        <v>59</v>
      </c>
      <c r="D106" s="36">
        <v>56</v>
      </c>
      <c r="E106" s="36">
        <v>0.94915254237288138</v>
      </c>
      <c r="F106" s="36">
        <v>39</v>
      </c>
      <c r="G106" s="36">
        <v>0.6964285714285714</v>
      </c>
      <c r="H106" s="36">
        <v>17</v>
      </c>
      <c r="I106" s="36">
        <v>0.30357142857142855</v>
      </c>
      <c r="J106" s="36">
        <v>0</v>
      </c>
      <c r="K106" s="36">
        <v>5.0847457627118647E-2</v>
      </c>
      <c r="L106" s="36">
        <v>0.82279055690072633</v>
      </c>
      <c r="N106" s="35" t="s">
        <v>146</v>
      </c>
      <c r="O106" s="36">
        <v>19</v>
      </c>
      <c r="P106" s="36">
        <v>17</v>
      </c>
      <c r="Q106" s="36">
        <v>15</v>
      </c>
      <c r="R106" s="36">
        <v>2</v>
      </c>
      <c r="S106" s="36">
        <v>0</v>
      </c>
    </row>
    <row r="107" spans="2:19" x14ac:dyDescent="0.25">
      <c r="B107" s="35" t="s">
        <v>180</v>
      </c>
      <c r="C107" s="36">
        <v>76</v>
      </c>
      <c r="D107" s="36">
        <v>73</v>
      </c>
      <c r="E107" s="36">
        <v>0.96052631578947367</v>
      </c>
      <c r="F107" s="36">
        <v>65</v>
      </c>
      <c r="G107" s="36">
        <v>0.8904109589041096</v>
      </c>
      <c r="H107" s="36">
        <v>8</v>
      </c>
      <c r="I107" s="36">
        <v>0.1095890410958904</v>
      </c>
      <c r="J107" s="36">
        <v>1</v>
      </c>
      <c r="K107" s="36">
        <v>2.6315789473684209E-2</v>
      </c>
      <c r="L107" s="36">
        <v>0.92546863734679163</v>
      </c>
      <c r="N107" s="35" t="s">
        <v>63</v>
      </c>
      <c r="O107" s="36">
        <v>56</v>
      </c>
      <c r="P107" s="36">
        <v>51</v>
      </c>
      <c r="Q107" s="36">
        <v>45</v>
      </c>
      <c r="R107" s="36">
        <v>6</v>
      </c>
      <c r="S107" s="36">
        <v>0</v>
      </c>
    </row>
    <row r="108" spans="2:19" x14ac:dyDescent="0.25">
      <c r="B108" s="35" t="s">
        <v>146</v>
      </c>
      <c r="C108" s="36">
        <v>170</v>
      </c>
      <c r="D108" s="36">
        <v>160</v>
      </c>
      <c r="E108" s="36">
        <v>0.94117647058823528</v>
      </c>
      <c r="F108" s="36">
        <v>137</v>
      </c>
      <c r="G108" s="36">
        <v>0.85624999999999996</v>
      </c>
      <c r="H108" s="36">
        <v>23</v>
      </c>
      <c r="I108" s="36">
        <v>0.14374999999999999</v>
      </c>
      <c r="J108" s="36">
        <v>0</v>
      </c>
      <c r="K108" s="36">
        <v>5.8823529411764705E-2</v>
      </c>
      <c r="L108" s="36">
        <v>0.89871323529411762</v>
      </c>
      <c r="N108" s="35" t="s">
        <v>90</v>
      </c>
      <c r="O108" s="36">
        <v>7</v>
      </c>
      <c r="P108" s="36">
        <v>6</v>
      </c>
      <c r="Q108" s="36">
        <v>6</v>
      </c>
      <c r="R108" s="36">
        <v>0</v>
      </c>
      <c r="S108" s="36">
        <v>0</v>
      </c>
    </row>
    <row r="109" spans="2:19" x14ac:dyDescent="0.25">
      <c r="B109" s="35" t="s">
        <v>63</v>
      </c>
      <c r="C109" s="36">
        <v>344</v>
      </c>
      <c r="D109" s="36">
        <v>325</v>
      </c>
      <c r="E109" s="36">
        <v>0.94476744186046513</v>
      </c>
      <c r="F109" s="36">
        <v>281</v>
      </c>
      <c r="G109" s="36">
        <v>0.86461538461538456</v>
      </c>
      <c r="H109" s="36">
        <v>44</v>
      </c>
      <c r="I109" s="36">
        <v>0.13538461538461538</v>
      </c>
      <c r="J109" s="36">
        <v>0</v>
      </c>
      <c r="K109" s="36">
        <v>5.5232558139534885E-2</v>
      </c>
      <c r="L109" s="36">
        <v>0.9046914132379249</v>
      </c>
      <c r="N109" s="35" t="s">
        <v>125</v>
      </c>
      <c r="O109" s="36">
        <v>6</v>
      </c>
      <c r="P109" s="36">
        <v>6</v>
      </c>
      <c r="Q109" s="36">
        <v>4</v>
      </c>
      <c r="R109" s="36">
        <v>2</v>
      </c>
      <c r="S109" s="36">
        <v>0</v>
      </c>
    </row>
    <row r="110" spans="2:19" x14ac:dyDescent="0.25">
      <c r="B110" s="35" t="s">
        <v>90</v>
      </c>
      <c r="C110" s="36">
        <v>93</v>
      </c>
      <c r="D110" s="36">
        <v>90</v>
      </c>
      <c r="E110" s="36">
        <v>0.967741935483871</v>
      </c>
      <c r="F110" s="36">
        <v>86</v>
      </c>
      <c r="G110" s="36">
        <v>0.9555555555555556</v>
      </c>
      <c r="H110" s="36">
        <v>4</v>
      </c>
      <c r="I110" s="36">
        <v>4.4444444444444446E-2</v>
      </c>
      <c r="J110" s="36">
        <v>0</v>
      </c>
      <c r="K110" s="36">
        <v>3.2258064516129031E-2</v>
      </c>
      <c r="L110" s="36">
        <v>0.96164874551971335</v>
      </c>
      <c r="N110" s="35" t="s">
        <v>159</v>
      </c>
      <c r="O110" s="36">
        <v>49</v>
      </c>
      <c r="P110" s="36">
        <v>47</v>
      </c>
      <c r="Q110" s="36">
        <v>36</v>
      </c>
      <c r="R110" s="36">
        <v>11</v>
      </c>
      <c r="S110" s="36">
        <v>0</v>
      </c>
    </row>
    <row r="111" spans="2:19" x14ac:dyDescent="0.25">
      <c r="B111" s="35" t="s">
        <v>125</v>
      </c>
      <c r="C111" s="36">
        <v>48</v>
      </c>
      <c r="D111" s="36">
        <v>43</v>
      </c>
      <c r="E111" s="36">
        <v>0.89583333333333337</v>
      </c>
      <c r="F111" s="36">
        <v>34</v>
      </c>
      <c r="G111" s="36">
        <v>0.79069767441860461</v>
      </c>
      <c r="H111" s="36">
        <v>9</v>
      </c>
      <c r="I111" s="36">
        <v>0.20930232558139536</v>
      </c>
      <c r="J111" s="36">
        <v>0</v>
      </c>
      <c r="K111" s="36">
        <v>0.10416666666666667</v>
      </c>
      <c r="L111" s="36">
        <v>0.84326550387596899</v>
      </c>
      <c r="N111" s="35" t="s">
        <v>91</v>
      </c>
      <c r="O111" s="36">
        <v>7</v>
      </c>
      <c r="P111" s="36">
        <v>6</v>
      </c>
      <c r="Q111" s="36">
        <v>4</v>
      </c>
      <c r="R111" s="36">
        <v>2</v>
      </c>
      <c r="S111" s="36">
        <v>0</v>
      </c>
    </row>
    <row r="112" spans="2:19" x14ac:dyDescent="0.25">
      <c r="B112" s="35" t="s">
        <v>159</v>
      </c>
      <c r="C112" s="36">
        <v>355</v>
      </c>
      <c r="D112" s="36">
        <v>344</v>
      </c>
      <c r="E112" s="36">
        <v>0.96901408450704229</v>
      </c>
      <c r="F112" s="36">
        <v>289</v>
      </c>
      <c r="G112" s="36">
        <v>0.84011627906976749</v>
      </c>
      <c r="H112" s="36">
        <v>55</v>
      </c>
      <c r="I112" s="36">
        <v>0.15988372093023256</v>
      </c>
      <c r="J112" s="36">
        <v>0</v>
      </c>
      <c r="K112" s="36">
        <v>3.0985915492957747E-2</v>
      </c>
      <c r="L112" s="36">
        <v>0.90456518178840484</v>
      </c>
      <c r="N112" s="35" t="s">
        <v>164</v>
      </c>
      <c r="O112" s="36">
        <v>17</v>
      </c>
      <c r="P112" s="36">
        <v>17</v>
      </c>
      <c r="Q112" s="36">
        <v>17</v>
      </c>
      <c r="R112" s="36">
        <v>0</v>
      </c>
      <c r="S112" s="36">
        <v>0</v>
      </c>
    </row>
    <row r="113" spans="2:19" x14ac:dyDescent="0.25">
      <c r="B113" s="35" t="s">
        <v>91</v>
      </c>
      <c r="C113" s="36">
        <v>114</v>
      </c>
      <c r="D113" s="36">
        <v>108</v>
      </c>
      <c r="E113" s="36">
        <v>0.94736842105263153</v>
      </c>
      <c r="F113" s="36">
        <v>94</v>
      </c>
      <c r="G113" s="36">
        <v>0.87037037037037035</v>
      </c>
      <c r="H113" s="36">
        <v>14</v>
      </c>
      <c r="I113" s="36">
        <v>0.12962962962962962</v>
      </c>
      <c r="J113" s="36">
        <v>0</v>
      </c>
      <c r="K113" s="36">
        <v>5.2631578947368418E-2</v>
      </c>
      <c r="L113" s="36">
        <v>0.90886939571150094</v>
      </c>
      <c r="N113" s="35" t="s">
        <v>169</v>
      </c>
      <c r="O113" s="36">
        <v>2</v>
      </c>
      <c r="P113" s="36">
        <v>2</v>
      </c>
      <c r="Q113" s="36">
        <v>2</v>
      </c>
      <c r="R113" s="36">
        <v>0</v>
      </c>
      <c r="S113" s="36">
        <v>0</v>
      </c>
    </row>
    <row r="114" spans="2:19" x14ac:dyDescent="0.25">
      <c r="B114" s="35" t="s">
        <v>164</v>
      </c>
      <c r="C114" s="36">
        <v>136</v>
      </c>
      <c r="D114" s="36">
        <v>133</v>
      </c>
      <c r="E114" s="36">
        <v>0.9779411764705882</v>
      </c>
      <c r="F114" s="36">
        <v>124</v>
      </c>
      <c r="G114" s="36">
        <v>0.93233082706766912</v>
      </c>
      <c r="H114" s="36">
        <v>9</v>
      </c>
      <c r="I114" s="36">
        <v>6.7669172932330823E-2</v>
      </c>
      <c r="J114" s="36">
        <v>1</v>
      </c>
      <c r="K114" s="36">
        <v>1.4705882352941176E-2</v>
      </c>
      <c r="L114" s="36">
        <v>0.95513600176912861</v>
      </c>
      <c r="N114" s="35" t="s">
        <v>165</v>
      </c>
      <c r="O114" s="36">
        <v>30</v>
      </c>
      <c r="P114" s="36">
        <v>29</v>
      </c>
      <c r="Q114" s="36">
        <v>25</v>
      </c>
      <c r="R114" s="36">
        <v>4</v>
      </c>
      <c r="S114" s="36">
        <v>1</v>
      </c>
    </row>
    <row r="115" spans="2:19" x14ac:dyDescent="0.25">
      <c r="B115" s="35" t="s">
        <v>169</v>
      </c>
      <c r="C115" s="36">
        <v>62</v>
      </c>
      <c r="D115" s="36">
        <v>37</v>
      </c>
      <c r="E115" s="36">
        <v>0.59677419354838712</v>
      </c>
      <c r="F115" s="36">
        <v>37</v>
      </c>
      <c r="G115" s="36">
        <v>1</v>
      </c>
      <c r="H115" s="36">
        <v>0</v>
      </c>
      <c r="I115" s="36">
        <v>0</v>
      </c>
      <c r="J115" s="36">
        <v>0</v>
      </c>
      <c r="K115" s="36">
        <v>0.40322580645161288</v>
      </c>
      <c r="L115" s="36">
        <v>0.79838709677419351</v>
      </c>
      <c r="N115" s="35" t="s">
        <v>67</v>
      </c>
      <c r="O115" s="36">
        <v>59</v>
      </c>
      <c r="P115" s="36">
        <v>56</v>
      </c>
      <c r="Q115" s="36">
        <v>50</v>
      </c>
      <c r="R115" s="36">
        <v>6</v>
      </c>
      <c r="S115" s="36">
        <v>0</v>
      </c>
    </row>
    <row r="116" spans="2:19" x14ac:dyDescent="0.25">
      <c r="B116" s="35" t="s">
        <v>165</v>
      </c>
      <c r="C116" s="36">
        <v>301</v>
      </c>
      <c r="D116" s="36">
        <v>290</v>
      </c>
      <c r="E116" s="36">
        <v>0.96345514950166111</v>
      </c>
      <c r="F116" s="36">
        <v>260</v>
      </c>
      <c r="G116" s="36">
        <v>0.89655172413793105</v>
      </c>
      <c r="H116" s="36">
        <v>30</v>
      </c>
      <c r="I116" s="36">
        <v>0.10344827586206896</v>
      </c>
      <c r="J116" s="36">
        <v>1</v>
      </c>
      <c r="K116" s="36">
        <v>3.3222591362126248E-2</v>
      </c>
      <c r="L116" s="36">
        <v>0.93000343681979603</v>
      </c>
      <c r="N116" s="35" t="s">
        <v>96</v>
      </c>
      <c r="O116" s="36">
        <v>6</v>
      </c>
      <c r="P116" s="36">
        <v>6</v>
      </c>
      <c r="Q116" s="36">
        <v>5</v>
      </c>
      <c r="R116" s="36">
        <v>1</v>
      </c>
      <c r="S116" s="36">
        <v>0</v>
      </c>
    </row>
    <row r="117" spans="2:19" x14ac:dyDescent="0.25">
      <c r="B117" s="35" t="s">
        <v>67</v>
      </c>
      <c r="C117" s="36">
        <v>636</v>
      </c>
      <c r="D117" s="36">
        <v>550</v>
      </c>
      <c r="E117" s="36">
        <v>0.86477987421383651</v>
      </c>
      <c r="F117" s="36">
        <v>507</v>
      </c>
      <c r="G117" s="36">
        <v>0.92181818181818187</v>
      </c>
      <c r="H117" s="36">
        <v>43</v>
      </c>
      <c r="I117" s="36">
        <v>7.8181818181818186E-2</v>
      </c>
      <c r="J117" s="36">
        <v>0</v>
      </c>
      <c r="K117" s="36">
        <v>0.13522012578616352</v>
      </c>
      <c r="L117" s="36">
        <v>0.89329902801600913</v>
      </c>
      <c r="N117" s="35" t="s">
        <v>31</v>
      </c>
      <c r="O117" s="36">
        <v>83</v>
      </c>
      <c r="P117" s="36">
        <v>79</v>
      </c>
      <c r="Q117" s="36">
        <v>59</v>
      </c>
      <c r="R117" s="36">
        <v>20</v>
      </c>
      <c r="S117" s="36">
        <v>0</v>
      </c>
    </row>
    <row r="118" spans="2:19" x14ac:dyDescent="0.25">
      <c r="B118" s="35" t="s">
        <v>96</v>
      </c>
      <c r="C118" s="36">
        <v>181</v>
      </c>
      <c r="D118" s="36">
        <v>171</v>
      </c>
      <c r="E118" s="36">
        <v>0.94475138121546964</v>
      </c>
      <c r="F118" s="36">
        <v>160</v>
      </c>
      <c r="G118" s="36">
        <v>0.93567251461988299</v>
      </c>
      <c r="H118" s="36">
        <v>11</v>
      </c>
      <c r="I118" s="36">
        <v>6.4327485380116955E-2</v>
      </c>
      <c r="J118" s="36">
        <v>0</v>
      </c>
      <c r="K118" s="36">
        <v>5.5248618784530384E-2</v>
      </c>
      <c r="L118" s="36">
        <v>0.94021194791767626</v>
      </c>
      <c r="N118" s="35" t="s">
        <v>92</v>
      </c>
      <c r="O118" s="36">
        <v>17</v>
      </c>
      <c r="P118" s="36">
        <v>15</v>
      </c>
      <c r="Q118" s="36">
        <v>12</v>
      </c>
      <c r="R118" s="36">
        <v>3</v>
      </c>
      <c r="S118" s="36">
        <v>0</v>
      </c>
    </row>
    <row r="119" spans="2:19" x14ac:dyDescent="0.25">
      <c r="B119" s="35" t="s">
        <v>31</v>
      </c>
      <c r="C119" s="36">
        <v>444</v>
      </c>
      <c r="D119" s="36">
        <v>415</v>
      </c>
      <c r="E119" s="36">
        <v>0.93468468468468469</v>
      </c>
      <c r="F119" s="36">
        <v>309</v>
      </c>
      <c r="G119" s="36">
        <v>0.74457831325301205</v>
      </c>
      <c r="H119" s="36">
        <v>106</v>
      </c>
      <c r="I119" s="36">
        <v>0.25542168674698795</v>
      </c>
      <c r="J119" s="36">
        <v>0</v>
      </c>
      <c r="K119" s="36">
        <v>6.5315315315315314E-2</v>
      </c>
      <c r="L119" s="36">
        <v>0.83963149896884837</v>
      </c>
      <c r="N119" s="35" t="s">
        <v>82</v>
      </c>
      <c r="O119" s="36">
        <v>38</v>
      </c>
      <c r="P119" s="36">
        <v>34</v>
      </c>
      <c r="Q119" s="36">
        <v>27</v>
      </c>
      <c r="R119" s="36">
        <v>7</v>
      </c>
      <c r="S119" s="36">
        <v>0</v>
      </c>
    </row>
    <row r="120" spans="2:19" x14ac:dyDescent="0.25">
      <c r="B120" s="35" t="s">
        <v>92</v>
      </c>
      <c r="C120" s="36">
        <v>101</v>
      </c>
      <c r="D120" s="36">
        <v>96</v>
      </c>
      <c r="E120" s="36">
        <v>0.95049504950495045</v>
      </c>
      <c r="F120" s="36">
        <v>79</v>
      </c>
      <c r="G120" s="36">
        <v>0.82291666666666663</v>
      </c>
      <c r="H120" s="36">
        <v>17</v>
      </c>
      <c r="I120" s="36">
        <v>0.17708333333333334</v>
      </c>
      <c r="J120" s="36">
        <v>1</v>
      </c>
      <c r="K120" s="36">
        <v>3.9603960396039604E-2</v>
      </c>
      <c r="L120" s="36">
        <v>0.88670585808580848</v>
      </c>
      <c r="N120" s="35" t="s">
        <v>112</v>
      </c>
      <c r="O120" s="36">
        <v>39</v>
      </c>
      <c r="P120" s="36">
        <v>35</v>
      </c>
      <c r="Q120" s="36">
        <v>23</v>
      </c>
      <c r="R120" s="36">
        <v>12</v>
      </c>
      <c r="S120" s="36">
        <v>0</v>
      </c>
    </row>
    <row r="121" spans="2:19" x14ac:dyDescent="0.25">
      <c r="B121" s="35" t="s">
        <v>82</v>
      </c>
      <c r="C121" s="36">
        <v>248</v>
      </c>
      <c r="D121" s="36">
        <v>228</v>
      </c>
      <c r="E121" s="36">
        <v>0.91935483870967738</v>
      </c>
      <c r="F121" s="36">
        <v>195</v>
      </c>
      <c r="G121" s="36">
        <v>0.85526315789473684</v>
      </c>
      <c r="H121" s="36">
        <v>33</v>
      </c>
      <c r="I121" s="36">
        <v>0.14473684210526316</v>
      </c>
      <c r="J121" s="36">
        <v>0</v>
      </c>
      <c r="K121" s="36">
        <v>8.0645161290322578E-2</v>
      </c>
      <c r="L121" s="36">
        <v>0.88730899830220711</v>
      </c>
      <c r="N121" s="35" t="s">
        <v>68</v>
      </c>
      <c r="O121" s="36">
        <v>13</v>
      </c>
      <c r="P121" s="36">
        <v>13</v>
      </c>
      <c r="Q121" s="36">
        <v>10</v>
      </c>
      <c r="R121" s="36">
        <v>3</v>
      </c>
      <c r="S121" s="36">
        <v>0</v>
      </c>
    </row>
    <row r="122" spans="2:19" x14ac:dyDescent="0.25">
      <c r="B122" s="35" t="s">
        <v>112</v>
      </c>
      <c r="C122" s="36">
        <v>256</v>
      </c>
      <c r="D122" s="36">
        <v>234</v>
      </c>
      <c r="E122" s="36">
        <v>0.9140625</v>
      </c>
      <c r="F122" s="36">
        <v>176</v>
      </c>
      <c r="G122" s="36">
        <v>0.75213675213675213</v>
      </c>
      <c r="H122" s="36">
        <v>58</v>
      </c>
      <c r="I122" s="36">
        <v>0.24786324786324787</v>
      </c>
      <c r="J122" s="36">
        <v>0</v>
      </c>
      <c r="K122" s="36">
        <v>8.59375E-2</v>
      </c>
      <c r="L122" s="36">
        <v>0.83309962606837606</v>
      </c>
      <c r="N122" s="35" t="s">
        <v>45</v>
      </c>
      <c r="O122" s="36">
        <v>25</v>
      </c>
      <c r="P122" s="36">
        <v>24</v>
      </c>
      <c r="Q122" s="36">
        <v>17</v>
      </c>
      <c r="R122" s="36">
        <v>7</v>
      </c>
      <c r="S122" s="36">
        <v>0</v>
      </c>
    </row>
    <row r="123" spans="2:19" x14ac:dyDescent="0.25">
      <c r="B123" s="35" t="s">
        <v>68</v>
      </c>
      <c r="C123" s="36">
        <v>181</v>
      </c>
      <c r="D123" s="36">
        <v>171</v>
      </c>
      <c r="E123" s="36">
        <v>0.94475138121546964</v>
      </c>
      <c r="F123" s="36">
        <v>137</v>
      </c>
      <c r="G123" s="36">
        <v>0.80116959064327486</v>
      </c>
      <c r="H123" s="36">
        <v>34</v>
      </c>
      <c r="I123" s="36">
        <v>0.19883040935672514</v>
      </c>
      <c r="J123" s="36">
        <v>1</v>
      </c>
      <c r="K123" s="36">
        <v>4.9723756906077346E-2</v>
      </c>
      <c r="L123" s="36">
        <v>0.87296048592937225</v>
      </c>
      <c r="N123" s="35" t="s">
        <v>114</v>
      </c>
      <c r="O123" s="36">
        <v>15</v>
      </c>
      <c r="P123" s="36">
        <v>14</v>
      </c>
      <c r="Q123" s="36">
        <v>12</v>
      </c>
      <c r="R123" s="36">
        <v>2</v>
      </c>
      <c r="S123" s="36">
        <v>0</v>
      </c>
    </row>
    <row r="124" spans="2:19" x14ac:dyDescent="0.25">
      <c r="B124" s="35" t="s">
        <v>45</v>
      </c>
      <c r="C124" s="36">
        <v>288</v>
      </c>
      <c r="D124" s="36">
        <v>268</v>
      </c>
      <c r="E124" s="36">
        <v>0.93055555555555558</v>
      </c>
      <c r="F124" s="36">
        <v>238</v>
      </c>
      <c r="G124" s="36">
        <v>0.88805970149253732</v>
      </c>
      <c r="H124" s="36">
        <v>30</v>
      </c>
      <c r="I124" s="36">
        <v>0.11194029850746269</v>
      </c>
      <c r="J124" s="36">
        <v>0</v>
      </c>
      <c r="K124" s="36">
        <v>6.9444444444444448E-2</v>
      </c>
      <c r="L124" s="36">
        <v>0.90930762852404645</v>
      </c>
      <c r="N124" s="35" t="s">
        <v>173</v>
      </c>
      <c r="O124" s="36">
        <v>11</v>
      </c>
      <c r="P124" s="36">
        <v>10</v>
      </c>
      <c r="Q124" s="36">
        <v>9</v>
      </c>
      <c r="R124" s="36">
        <v>1</v>
      </c>
      <c r="S124" s="36">
        <v>0</v>
      </c>
    </row>
    <row r="125" spans="2:19" x14ac:dyDescent="0.25">
      <c r="B125" s="35" t="s">
        <v>114</v>
      </c>
      <c r="C125" s="36">
        <v>279</v>
      </c>
      <c r="D125" s="36">
        <v>265</v>
      </c>
      <c r="E125" s="36">
        <v>0.94982078853046592</v>
      </c>
      <c r="F125" s="36">
        <v>239</v>
      </c>
      <c r="G125" s="36">
        <v>0.90188679245283021</v>
      </c>
      <c r="H125" s="36">
        <v>26</v>
      </c>
      <c r="I125" s="36">
        <v>9.8113207547169817E-2</v>
      </c>
      <c r="J125" s="36">
        <v>1</v>
      </c>
      <c r="K125" s="36">
        <v>4.6594982078853049E-2</v>
      </c>
      <c r="L125" s="36">
        <v>0.92585379049164807</v>
      </c>
      <c r="N125" s="35" t="s">
        <v>170</v>
      </c>
      <c r="O125" s="36">
        <v>21</v>
      </c>
      <c r="P125" s="36">
        <v>20</v>
      </c>
      <c r="Q125" s="36">
        <v>14</v>
      </c>
      <c r="R125" s="36">
        <v>6</v>
      </c>
      <c r="S125" s="36">
        <v>0</v>
      </c>
    </row>
    <row r="126" spans="2:19" x14ac:dyDescent="0.25">
      <c r="B126" s="35" t="s">
        <v>173</v>
      </c>
      <c r="C126" s="36">
        <v>58</v>
      </c>
      <c r="D126" s="36">
        <v>54</v>
      </c>
      <c r="E126" s="36">
        <v>0.93103448275862066</v>
      </c>
      <c r="F126" s="36">
        <v>50</v>
      </c>
      <c r="G126" s="36">
        <v>0.92592592592592593</v>
      </c>
      <c r="H126" s="36">
        <v>4</v>
      </c>
      <c r="I126" s="36">
        <v>7.407407407407407E-2</v>
      </c>
      <c r="J126" s="36">
        <v>2</v>
      </c>
      <c r="K126" s="36">
        <v>3.4482758620689655E-2</v>
      </c>
      <c r="L126" s="36">
        <v>0.9284802043422733</v>
      </c>
      <c r="N126" s="35" t="s">
        <v>83</v>
      </c>
      <c r="O126" s="36">
        <v>77</v>
      </c>
      <c r="P126" s="36">
        <v>75</v>
      </c>
      <c r="Q126" s="36">
        <v>51</v>
      </c>
      <c r="R126" s="36">
        <v>24</v>
      </c>
      <c r="S126" s="36">
        <v>0</v>
      </c>
    </row>
    <row r="127" spans="2:19" x14ac:dyDescent="0.25">
      <c r="B127" s="35" t="s">
        <v>170</v>
      </c>
      <c r="C127" s="36">
        <v>122</v>
      </c>
      <c r="D127" s="36">
        <v>118</v>
      </c>
      <c r="E127" s="36">
        <v>0.96721311475409832</v>
      </c>
      <c r="F127" s="36">
        <v>89</v>
      </c>
      <c r="G127" s="36">
        <v>0.75423728813559321</v>
      </c>
      <c r="H127" s="36">
        <v>29</v>
      </c>
      <c r="I127" s="36">
        <v>0.24576271186440679</v>
      </c>
      <c r="J127" s="36">
        <v>0</v>
      </c>
      <c r="K127" s="36">
        <v>3.2786885245901641E-2</v>
      </c>
      <c r="L127" s="36">
        <v>0.86072520144484577</v>
      </c>
      <c r="N127" s="35" t="s">
        <v>147</v>
      </c>
      <c r="O127" s="36">
        <v>2</v>
      </c>
      <c r="P127" s="36">
        <v>2</v>
      </c>
      <c r="Q127" s="36">
        <v>2</v>
      </c>
      <c r="R127" s="36">
        <v>0</v>
      </c>
      <c r="S127" s="36">
        <v>0</v>
      </c>
    </row>
    <row r="128" spans="2:19" x14ac:dyDescent="0.25">
      <c r="B128" s="35" t="s">
        <v>83</v>
      </c>
      <c r="C128" s="36">
        <v>576</v>
      </c>
      <c r="D128" s="36">
        <v>546</v>
      </c>
      <c r="E128" s="36">
        <v>0.94791666666666663</v>
      </c>
      <c r="F128" s="36">
        <v>464</v>
      </c>
      <c r="G128" s="36">
        <v>0.8498168498168498</v>
      </c>
      <c r="H128" s="36">
        <v>82</v>
      </c>
      <c r="I128" s="36">
        <v>0.15018315018315018</v>
      </c>
      <c r="J128" s="36">
        <v>0</v>
      </c>
      <c r="K128" s="36">
        <v>5.2083333333333336E-2</v>
      </c>
      <c r="L128" s="36">
        <v>0.89886675824175821</v>
      </c>
      <c r="N128" s="35" t="s">
        <v>32</v>
      </c>
      <c r="O128" s="36">
        <v>74</v>
      </c>
      <c r="P128" s="36">
        <v>74</v>
      </c>
      <c r="Q128" s="36">
        <v>65</v>
      </c>
      <c r="R128" s="36">
        <v>9</v>
      </c>
      <c r="S128" s="36">
        <v>0</v>
      </c>
    </row>
    <row r="129" spans="2:19" x14ac:dyDescent="0.25">
      <c r="B129" s="35" t="s">
        <v>147</v>
      </c>
      <c r="C129" s="36">
        <v>64</v>
      </c>
      <c r="D129" s="36">
        <v>61</v>
      </c>
      <c r="E129" s="36">
        <v>0.953125</v>
      </c>
      <c r="F129" s="36">
        <v>59</v>
      </c>
      <c r="G129" s="36">
        <v>0.96721311475409832</v>
      </c>
      <c r="H129" s="36">
        <v>2</v>
      </c>
      <c r="I129" s="36">
        <v>3.2786885245901641E-2</v>
      </c>
      <c r="J129" s="36">
        <v>0</v>
      </c>
      <c r="K129" s="36">
        <v>4.6875E-2</v>
      </c>
      <c r="L129" s="36">
        <v>0.96016905737704916</v>
      </c>
      <c r="N129" s="35" t="s">
        <v>167</v>
      </c>
      <c r="O129" s="36">
        <v>29</v>
      </c>
      <c r="P129" s="36">
        <v>29</v>
      </c>
      <c r="Q129" s="36">
        <v>29</v>
      </c>
      <c r="R129" s="36">
        <v>0</v>
      </c>
      <c r="S129" s="36">
        <v>0</v>
      </c>
    </row>
    <row r="130" spans="2:19" x14ac:dyDescent="0.25">
      <c r="B130" s="35" t="s">
        <v>32</v>
      </c>
      <c r="C130" s="36">
        <v>644</v>
      </c>
      <c r="D130" s="36">
        <v>621</v>
      </c>
      <c r="E130" s="36">
        <v>0.9642857142857143</v>
      </c>
      <c r="F130" s="36">
        <v>553</v>
      </c>
      <c r="G130" s="36">
        <v>0.89049919484702089</v>
      </c>
      <c r="H130" s="36">
        <v>68</v>
      </c>
      <c r="I130" s="36">
        <v>0.10950080515297907</v>
      </c>
      <c r="J130" s="36">
        <v>2</v>
      </c>
      <c r="K130" s="36">
        <v>3.2608695652173912E-2</v>
      </c>
      <c r="L130" s="36">
        <v>0.92739245456636765</v>
      </c>
      <c r="N130" s="35" t="s">
        <v>46</v>
      </c>
      <c r="O130" s="36">
        <v>2</v>
      </c>
      <c r="P130" s="36">
        <v>2</v>
      </c>
      <c r="Q130" s="36">
        <v>2</v>
      </c>
      <c r="R130" s="36">
        <v>0</v>
      </c>
      <c r="S130" s="36">
        <v>0</v>
      </c>
    </row>
    <row r="131" spans="2:19" x14ac:dyDescent="0.25">
      <c r="B131" s="35" t="s">
        <v>167</v>
      </c>
      <c r="C131" s="36">
        <v>638</v>
      </c>
      <c r="D131" s="36">
        <v>626</v>
      </c>
      <c r="E131" s="36">
        <v>0.98119122257053293</v>
      </c>
      <c r="F131" s="36">
        <v>590</v>
      </c>
      <c r="G131" s="36">
        <v>0.94249201277955275</v>
      </c>
      <c r="H131" s="36">
        <v>36</v>
      </c>
      <c r="I131" s="36">
        <v>5.7507987220447282E-2</v>
      </c>
      <c r="J131" s="36">
        <v>0</v>
      </c>
      <c r="K131" s="36">
        <v>1.8808777429467086E-2</v>
      </c>
      <c r="L131" s="36">
        <v>0.96184161767504284</v>
      </c>
      <c r="N131" s="35" t="s">
        <v>64</v>
      </c>
      <c r="O131" s="36">
        <v>16</v>
      </c>
      <c r="P131" s="36">
        <v>12</v>
      </c>
      <c r="Q131" s="36">
        <v>10</v>
      </c>
      <c r="R131" s="36">
        <v>2</v>
      </c>
      <c r="S131" s="36">
        <v>1</v>
      </c>
    </row>
    <row r="132" spans="2:19" x14ac:dyDescent="0.25">
      <c r="B132" s="35" t="s">
        <v>46</v>
      </c>
      <c r="C132" s="36">
        <v>54</v>
      </c>
      <c r="D132" s="36">
        <v>53</v>
      </c>
      <c r="E132" s="36">
        <v>0.98148148148148151</v>
      </c>
      <c r="F132" s="36">
        <v>44</v>
      </c>
      <c r="G132" s="36">
        <v>0.83018867924528306</v>
      </c>
      <c r="H132" s="36">
        <v>9</v>
      </c>
      <c r="I132" s="36">
        <v>0.16981132075471697</v>
      </c>
      <c r="J132" s="36">
        <v>0</v>
      </c>
      <c r="K132" s="36">
        <v>1.8518518518518517E-2</v>
      </c>
      <c r="L132" s="36">
        <v>0.90583508036338234</v>
      </c>
      <c r="N132" s="35" t="s">
        <v>33</v>
      </c>
      <c r="O132" s="36">
        <v>5</v>
      </c>
      <c r="P132" s="36">
        <v>5</v>
      </c>
      <c r="Q132" s="36">
        <v>5</v>
      </c>
      <c r="R132" s="36">
        <v>0</v>
      </c>
      <c r="S132" s="36">
        <v>1</v>
      </c>
    </row>
    <row r="133" spans="2:19" x14ac:dyDescent="0.25">
      <c r="B133" s="35" t="s">
        <v>64</v>
      </c>
      <c r="C133" s="36">
        <v>260</v>
      </c>
      <c r="D133" s="36">
        <v>244</v>
      </c>
      <c r="E133" s="36">
        <v>0.93846153846153846</v>
      </c>
      <c r="F133" s="36">
        <v>223</v>
      </c>
      <c r="G133" s="36">
        <v>0.91393442622950816</v>
      </c>
      <c r="H133" s="36">
        <v>21</v>
      </c>
      <c r="I133" s="36">
        <v>8.6065573770491802E-2</v>
      </c>
      <c r="J133" s="36">
        <v>1</v>
      </c>
      <c r="K133" s="36">
        <v>5.7692307692307696E-2</v>
      </c>
      <c r="L133" s="36">
        <v>0.92619798234552331</v>
      </c>
      <c r="N133" s="35" t="s">
        <v>76</v>
      </c>
      <c r="O133" s="36">
        <v>18</v>
      </c>
      <c r="P133" s="36">
        <v>17</v>
      </c>
      <c r="Q133" s="36">
        <v>17</v>
      </c>
      <c r="R133" s="36">
        <v>0</v>
      </c>
      <c r="S133" s="36">
        <v>0</v>
      </c>
    </row>
    <row r="134" spans="2:19" x14ac:dyDescent="0.25">
      <c r="B134" s="35" t="s">
        <v>33</v>
      </c>
      <c r="C134" s="36">
        <v>139</v>
      </c>
      <c r="D134" s="36">
        <v>119</v>
      </c>
      <c r="E134" s="36">
        <v>0.85611510791366907</v>
      </c>
      <c r="F134" s="36">
        <v>109</v>
      </c>
      <c r="G134" s="36">
        <v>0.91596638655462181</v>
      </c>
      <c r="H134" s="36">
        <v>10</v>
      </c>
      <c r="I134" s="36">
        <v>8.4033613445378158E-2</v>
      </c>
      <c r="J134" s="36">
        <v>1</v>
      </c>
      <c r="K134" s="36">
        <v>0.1366906474820144</v>
      </c>
      <c r="L134" s="36">
        <v>0.88604074723414539</v>
      </c>
      <c r="N134" s="35" t="s">
        <v>122</v>
      </c>
      <c r="O134" s="36">
        <v>46</v>
      </c>
      <c r="P134" s="36">
        <v>46</v>
      </c>
      <c r="Q134" s="36">
        <v>38</v>
      </c>
      <c r="R134" s="36">
        <v>8</v>
      </c>
      <c r="S134" s="36">
        <v>0</v>
      </c>
    </row>
    <row r="135" spans="2:19" x14ac:dyDescent="0.25">
      <c r="B135" s="35" t="s">
        <v>76</v>
      </c>
      <c r="C135" s="36">
        <v>130</v>
      </c>
      <c r="D135" s="36">
        <v>121</v>
      </c>
      <c r="E135" s="36">
        <v>0.93076923076923079</v>
      </c>
      <c r="F135" s="36">
        <v>112</v>
      </c>
      <c r="G135" s="36">
        <v>0.92561983471074383</v>
      </c>
      <c r="H135" s="36">
        <v>9</v>
      </c>
      <c r="I135" s="36">
        <v>7.43801652892562E-2</v>
      </c>
      <c r="J135" s="36">
        <v>0</v>
      </c>
      <c r="K135" s="36">
        <v>6.9230769230769235E-2</v>
      </c>
      <c r="L135" s="36">
        <v>0.92819453273998731</v>
      </c>
      <c r="N135" s="35" t="s">
        <v>144</v>
      </c>
      <c r="O135" s="36">
        <v>28</v>
      </c>
      <c r="P135" s="36">
        <v>28</v>
      </c>
      <c r="Q135" s="36">
        <v>25</v>
      </c>
      <c r="R135" s="36">
        <v>3</v>
      </c>
      <c r="S135" s="36">
        <v>0</v>
      </c>
    </row>
    <row r="136" spans="2:19" x14ac:dyDescent="0.25">
      <c r="B136" s="35" t="s">
        <v>122</v>
      </c>
      <c r="C136" s="36">
        <v>202</v>
      </c>
      <c r="D136" s="36">
        <v>195</v>
      </c>
      <c r="E136" s="36">
        <v>0.96534653465346532</v>
      </c>
      <c r="F136" s="36">
        <v>148</v>
      </c>
      <c r="G136" s="36">
        <v>0.75897435897435894</v>
      </c>
      <c r="H136" s="36">
        <v>47</v>
      </c>
      <c r="I136" s="36">
        <v>0.24102564102564103</v>
      </c>
      <c r="J136" s="36">
        <v>0</v>
      </c>
      <c r="K136" s="36">
        <v>3.4653465346534656E-2</v>
      </c>
      <c r="L136" s="36">
        <v>0.86216044681391213</v>
      </c>
      <c r="N136" s="35" t="s">
        <v>160</v>
      </c>
      <c r="O136" s="36">
        <v>40</v>
      </c>
      <c r="P136" s="36">
        <v>38</v>
      </c>
      <c r="Q136" s="36">
        <v>29</v>
      </c>
      <c r="R136" s="36">
        <v>9</v>
      </c>
      <c r="S136" s="36">
        <v>0</v>
      </c>
    </row>
    <row r="137" spans="2:19" x14ac:dyDescent="0.25">
      <c r="B137" s="35" t="s">
        <v>144</v>
      </c>
      <c r="C137" s="36">
        <v>218</v>
      </c>
      <c r="D137" s="36">
        <v>209</v>
      </c>
      <c r="E137" s="36">
        <v>0.95871559633027525</v>
      </c>
      <c r="F137" s="36">
        <v>171</v>
      </c>
      <c r="G137" s="36">
        <v>0.81818181818181823</v>
      </c>
      <c r="H137" s="36">
        <v>38</v>
      </c>
      <c r="I137" s="36">
        <v>0.18181818181818182</v>
      </c>
      <c r="J137" s="36">
        <v>0</v>
      </c>
      <c r="K137" s="36">
        <v>4.1284403669724773E-2</v>
      </c>
      <c r="L137" s="36">
        <v>0.88844870725604674</v>
      </c>
      <c r="N137" s="35" t="s">
        <v>140</v>
      </c>
      <c r="O137" s="36">
        <v>6</v>
      </c>
      <c r="P137" s="36">
        <v>6</v>
      </c>
      <c r="Q137" s="36">
        <v>5</v>
      </c>
      <c r="R137" s="36">
        <v>1</v>
      </c>
      <c r="S137" s="36">
        <v>0</v>
      </c>
    </row>
    <row r="138" spans="2:19" x14ac:dyDescent="0.25">
      <c r="B138" s="35" t="s">
        <v>160</v>
      </c>
      <c r="C138" s="36">
        <v>312</v>
      </c>
      <c r="D138" s="36">
        <v>291</v>
      </c>
      <c r="E138" s="36">
        <v>0.93269230769230771</v>
      </c>
      <c r="F138" s="36">
        <v>243</v>
      </c>
      <c r="G138" s="36">
        <v>0.83505154639175261</v>
      </c>
      <c r="H138" s="36">
        <v>48</v>
      </c>
      <c r="I138" s="36">
        <v>0.16494845360824742</v>
      </c>
      <c r="J138" s="36">
        <v>0</v>
      </c>
      <c r="K138" s="36">
        <v>6.7307692307692304E-2</v>
      </c>
      <c r="L138" s="36">
        <v>0.8838719270420301</v>
      </c>
      <c r="N138" s="35" t="s">
        <v>177</v>
      </c>
      <c r="O138" s="36">
        <v>112</v>
      </c>
      <c r="P138" s="36">
        <v>101</v>
      </c>
      <c r="Q138" s="36">
        <v>85</v>
      </c>
      <c r="R138" s="36">
        <v>16</v>
      </c>
      <c r="S138" s="36">
        <v>0</v>
      </c>
    </row>
    <row r="139" spans="2:19" x14ac:dyDescent="0.25">
      <c r="B139" s="35" t="s">
        <v>140</v>
      </c>
      <c r="C139" s="36">
        <v>110</v>
      </c>
      <c r="D139" s="36">
        <v>106</v>
      </c>
      <c r="E139" s="36">
        <v>0.96363636363636362</v>
      </c>
      <c r="F139" s="36">
        <v>88</v>
      </c>
      <c r="G139" s="36">
        <v>0.83018867924528306</v>
      </c>
      <c r="H139" s="36">
        <v>18</v>
      </c>
      <c r="I139" s="36">
        <v>0.16981132075471697</v>
      </c>
      <c r="J139" s="36">
        <v>0</v>
      </c>
      <c r="K139" s="36">
        <v>3.6363636363636362E-2</v>
      </c>
      <c r="L139" s="36">
        <v>0.89691252144082334</v>
      </c>
      <c r="N139" s="35" t="s">
        <v>101</v>
      </c>
      <c r="O139" s="36">
        <v>33</v>
      </c>
      <c r="P139" s="36">
        <v>32</v>
      </c>
      <c r="Q139" s="36">
        <v>25</v>
      </c>
      <c r="R139" s="36">
        <v>7</v>
      </c>
      <c r="S139" s="36">
        <v>0</v>
      </c>
    </row>
    <row r="140" spans="2:19" x14ac:dyDescent="0.25">
      <c r="B140" s="35" t="s">
        <v>177</v>
      </c>
      <c r="C140" s="36">
        <v>891</v>
      </c>
      <c r="D140" s="36">
        <v>742</v>
      </c>
      <c r="E140" s="36">
        <v>0.83277216610549942</v>
      </c>
      <c r="F140" s="36">
        <v>632</v>
      </c>
      <c r="G140" s="36">
        <v>0.85175202156334229</v>
      </c>
      <c r="H140" s="36">
        <v>110</v>
      </c>
      <c r="I140" s="36">
        <v>0.14824797843665768</v>
      </c>
      <c r="J140" s="36">
        <v>6</v>
      </c>
      <c r="K140" s="36">
        <v>0.16049382716049382</v>
      </c>
      <c r="L140" s="36">
        <v>0.84226209383442086</v>
      </c>
      <c r="N140" s="35" t="s">
        <v>57</v>
      </c>
      <c r="O140" s="36">
        <v>55</v>
      </c>
      <c r="P140" s="36">
        <v>55</v>
      </c>
      <c r="Q140" s="36">
        <v>48</v>
      </c>
      <c r="R140" s="36">
        <v>7</v>
      </c>
      <c r="S140" s="36">
        <v>0</v>
      </c>
    </row>
    <row r="141" spans="2:19" x14ac:dyDescent="0.25">
      <c r="B141" s="35" t="s">
        <v>101</v>
      </c>
      <c r="C141" s="36">
        <v>254</v>
      </c>
      <c r="D141" s="36">
        <v>248</v>
      </c>
      <c r="E141" s="36">
        <v>0.97637795275590555</v>
      </c>
      <c r="F141" s="36">
        <v>207</v>
      </c>
      <c r="G141" s="36">
        <v>0.83467741935483875</v>
      </c>
      <c r="H141" s="36">
        <v>41</v>
      </c>
      <c r="I141" s="36">
        <v>0.16532258064516128</v>
      </c>
      <c r="J141" s="36">
        <v>1</v>
      </c>
      <c r="K141" s="36">
        <v>1.968503937007874E-2</v>
      </c>
      <c r="L141" s="36">
        <v>0.90552768605537215</v>
      </c>
      <c r="N141" s="35" t="s">
        <v>52</v>
      </c>
      <c r="O141" s="36">
        <v>14</v>
      </c>
      <c r="P141" s="36">
        <v>14</v>
      </c>
      <c r="Q141" s="36">
        <v>14</v>
      </c>
      <c r="R141" s="36">
        <v>0</v>
      </c>
      <c r="S141" s="36">
        <v>0</v>
      </c>
    </row>
    <row r="142" spans="2:19" x14ac:dyDescent="0.25">
      <c r="B142" s="35" t="s">
        <v>57</v>
      </c>
      <c r="C142" s="36">
        <v>607</v>
      </c>
      <c r="D142" s="36">
        <v>585</v>
      </c>
      <c r="E142" s="36">
        <v>0.96375617792421742</v>
      </c>
      <c r="F142" s="36">
        <v>543</v>
      </c>
      <c r="G142" s="36">
        <v>0.92820512820512824</v>
      </c>
      <c r="H142" s="36">
        <v>42</v>
      </c>
      <c r="I142" s="36">
        <v>7.179487179487179E-2</v>
      </c>
      <c r="J142" s="36">
        <v>0</v>
      </c>
      <c r="K142" s="36">
        <v>3.6243822075782535E-2</v>
      </c>
      <c r="L142" s="36">
        <v>0.94598065306467283</v>
      </c>
      <c r="N142" s="35" t="s">
        <v>123</v>
      </c>
      <c r="O142" s="36">
        <v>9</v>
      </c>
      <c r="P142" s="36">
        <v>9</v>
      </c>
      <c r="Q142" s="36">
        <v>9</v>
      </c>
      <c r="R142" s="36">
        <v>0</v>
      </c>
      <c r="S142" s="36">
        <v>0</v>
      </c>
    </row>
    <row r="143" spans="2:19" x14ac:dyDescent="0.25">
      <c r="B143" s="35" t="s">
        <v>52</v>
      </c>
      <c r="C143" s="36">
        <v>163</v>
      </c>
      <c r="D143" s="36">
        <v>144</v>
      </c>
      <c r="E143" s="36">
        <v>0.8834355828220859</v>
      </c>
      <c r="F143" s="36">
        <v>120</v>
      </c>
      <c r="G143" s="36">
        <v>0.83333333333333337</v>
      </c>
      <c r="H143" s="36">
        <v>24</v>
      </c>
      <c r="I143" s="36">
        <v>0.16666666666666666</v>
      </c>
      <c r="J143" s="36">
        <v>2</v>
      </c>
      <c r="K143" s="36">
        <v>0.10429447852760736</v>
      </c>
      <c r="L143" s="36">
        <v>0.85838445807770958</v>
      </c>
      <c r="N143" s="35" t="s">
        <v>135</v>
      </c>
      <c r="O143" s="36">
        <v>8</v>
      </c>
      <c r="P143" s="36">
        <v>8</v>
      </c>
      <c r="Q143" s="36">
        <v>7</v>
      </c>
      <c r="R143" s="36">
        <v>1</v>
      </c>
      <c r="S143" s="36">
        <v>0</v>
      </c>
    </row>
    <row r="144" spans="2:19" x14ac:dyDescent="0.25">
      <c r="B144" s="35" t="s">
        <v>123</v>
      </c>
      <c r="C144" s="36">
        <v>266</v>
      </c>
      <c r="D144" s="36">
        <v>249</v>
      </c>
      <c r="E144" s="36">
        <v>0.93609022556390975</v>
      </c>
      <c r="F144" s="36">
        <v>240</v>
      </c>
      <c r="G144" s="36">
        <v>0.96385542168674698</v>
      </c>
      <c r="H144" s="36">
        <v>9</v>
      </c>
      <c r="I144" s="36">
        <v>3.614457831325301E-2</v>
      </c>
      <c r="J144" s="36">
        <v>0</v>
      </c>
      <c r="K144" s="36">
        <v>6.3909774436090222E-2</v>
      </c>
      <c r="L144" s="36">
        <v>0.94997282362532842</v>
      </c>
      <c r="N144" s="35" t="s">
        <v>130</v>
      </c>
      <c r="O144" s="36">
        <v>60</v>
      </c>
      <c r="P144" s="36">
        <v>56</v>
      </c>
      <c r="Q144" s="36">
        <v>52</v>
      </c>
      <c r="R144" s="36">
        <v>4</v>
      </c>
      <c r="S144" s="36">
        <v>0</v>
      </c>
    </row>
    <row r="145" spans="2:19" x14ac:dyDescent="0.25">
      <c r="B145" s="35" t="s">
        <v>135</v>
      </c>
      <c r="C145" s="36">
        <v>27</v>
      </c>
      <c r="D145" s="36">
        <v>26</v>
      </c>
      <c r="E145" s="36">
        <v>0.96296296296296291</v>
      </c>
      <c r="F145" s="36">
        <v>24</v>
      </c>
      <c r="G145" s="36">
        <v>0.92307692307692313</v>
      </c>
      <c r="H145" s="36">
        <v>2</v>
      </c>
      <c r="I145" s="36">
        <v>7.6923076923076927E-2</v>
      </c>
      <c r="J145" s="36">
        <v>0</v>
      </c>
      <c r="K145" s="36">
        <v>3.7037037037037035E-2</v>
      </c>
      <c r="L145" s="36">
        <v>0.94301994301994307</v>
      </c>
      <c r="N145" s="35" t="s">
        <v>132</v>
      </c>
      <c r="O145" s="36">
        <v>6</v>
      </c>
      <c r="P145" s="36">
        <v>6</v>
      </c>
      <c r="Q145" s="36">
        <v>5</v>
      </c>
      <c r="R145" s="36">
        <v>1</v>
      </c>
      <c r="S145" s="36">
        <v>0</v>
      </c>
    </row>
    <row r="146" spans="2:19" x14ac:dyDescent="0.25">
      <c r="B146" s="35" t="s">
        <v>130</v>
      </c>
      <c r="C146" s="36">
        <v>274</v>
      </c>
      <c r="D146" s="36">
        <v>262</v>
      </c>
      <c r="E146" s="36">
        <v>0.95620437956204385</v>
      </c>
      <c r="F146" s="36">
        <v>220</v>
      </c>
      <c r="G146" s="36">
        <v>0.83969465648854957</v>
      </c>
      <c r="H146" s="36">
        <v>42</v>
      </c>
      <c r="I146" s="36">
        <v>0.16030534351145037</v>
      </c>
      <c r="J146" s="36">
        <v>0</v>
      </c>
      <c r="K146" s="36">
        <v>4.3795620437956206E-2</v>
      </c>
      <c r="L146" s="36">
        <v>0.89794951802529677</v>
      </c>
      <c r="N146" s="35" t="s">
        <v>181</v>
      </c>
      <c r="O146" s="36">
        <v>7</v>
      </c>
      <c r="P146" s="36">
        <v>7</v>
      </c>
      <c r="Q146" s="36">
        <v>6</v>
      </c>
      <c r="R146" s="36">
        <v>1</v>
      </c>
      <c r="S146" s="36">
        <v>0</v>
      </c>
    </row>
    <row r="147" spans="2:19" x14ac:dyDescent="0.25">
      <c r="B147" s="35" t="s">
        <v>132</v>
      </c>
      <c r="C147" s="36">
        <v>195</v>
      </c>
      <c r="D147" s="36">
        <v>176</v>
      </c>
      <c r="E147" s="36">
        <v>0.90256410256410258</v>
      </c>
      <c r="F147" s="36">
        <v>158</v>
      </c>
      <c r="G147" s="36">
        <v>0.89772727272727271</v>
      </c>
      <c r="H147" s="36">
        <v>18</v>
      </c>
      <c r="I147" s="36">
        <v>0.10227272727272728</v>
      </c>
      <c r="J147" s="36">
        <v>0</v>
      </c>
      <c r="K147" s="36">
        <v>9.7435897435897437E-2</v>
      </c>
      <c r="L147" s="36">
        <v>0.9001456876456877</v>
      </c>
      <c r="N147" s="35" t="s">
        <v>138</v>
      </c>
      <c r="O147" s="36">
        <v>43</v>
      </c>
      <c r="P147" s="36">
        <v>43</v>
      </c>
      <c r="Q147" s="36">
        <v>34</v>
      </c>
      <c r="R147" s="36">
        <v>9</v>
      </c>
      <c r="S147" s="36">
        <v>0</v>
      </c>
    </row>
    <row r="148" spans="2:19" x14ac:dyDescent="0.25">
      <c r="B148" s="35" t="s">
        <v>181</v>
      </c>
      <c r="C148" s="36">
        <v>72</v>
      </c>
      <c r="D148" s="36">
        <v>71</v>
      </c>
      <c r="E148" s="36">
        <v>0.98611111111111116</v>
      </c>
      <c r="F148" s="36">
        <v>68</v>
      </c>
      <c r="G148" s="36">
        <v>0.95774647887323938</v>
      </c>
      <c r="H148" s="36">
        <v>3</v>
      </c>
      <c r="I148" s="36">
        <v>4.2253521126760563E-2</v>
      </c>
      <c r="J148" s="36">
        <v>0</v>
      </c>
      <c r="K148" s="36">
        <v>1.3888888888888888E-2</v>
      </c>
      <c r="L148" s="36">
        <v>0.97192879499217533</v>
      </c>
      <c r="N148" s="35" t="s">
        <v>84</v>
      </c>
      <c r="O148" s="36">
        <v>35</v>
      </c>
      <c r="P148" s="36">
        <v>33</v>
      </c>
      <c r="Q148" s="36">
        <v>31</v>
      </c>
      <c r="R148" s="36">
        <v>2</v>
      </c>
      <c r="S148" s="36">
        <v>0</v>
      </c>
    </row>
    <row r="149" spans="2:19" x14ac:dyDescent="0.25">
      <c r="B149" s="35" t="s">
        <v>138</v>
      </c>
      <c r="C149" s="36">
        <v>377</v>
      </c>
      <c r="D149" s="36">
        <v>368</v>
      </c>
      <c r="E149" s="36">
        <v>0.97612732095490717</v>
      </c>
      <c r="F149" s="36">
        <v>296</v>
      </c>
      <c r="G149" s="36">
        <v>0.80434782608695654</v>
      </c>
      <c r="H149" s="36">
        <v>72</v>
      </c>
      <c r="I149" s="36">
        <v>0.19565217391304349</v>
      </c>
      <c r="J149" s="36">
        <v>0</v>
      </c>
      <c r="K149" s="36">
        <v>2.3872679045092837E-2</v>
      </c>
      <c r="L149" s="36">
        <v>0.8902375735209318</v>
      </c>
      <c r="N149" s="35" t="s">
        <v>158</v>
      </c>
      <c r="O149" s="36">
        <v>3</v>
      </c>
      <c r="P149" s="36">
        <v>3</v>
      </c>
      <c r="Q149" s="36">
        <v>2</v>
      </c>
      <c r="R149" s="36">
        <v>1</v>
      </c>
      <c r="S149" s="36">
        <v>0</v>
      </c>
    </row>
    <row r="150" spans="2:19" x14ac:dyDescent="0.25">
      <c r="B150" s="35" t="s">
        <v>84</v>
      </c>
      <c r="C150" s="36">
        <v>357</v>
      </c>
      <c r="D150" s="36">
        <v>337</v>
      </c>
      <c r="E150" s="36">
        <v>0.94397759103641454</v>
      </c>
      <c r="F150" s="36">
        <v>314</v>
      </c>
      <c r="G150" s="36">
        <v>0.93175074183976259</v>
      </c>
      <c r="H150" s="36">
        <v>23</v>
      </c>
      <c r="I150" s="36">
        <v>6.8249258160237386E-2</v>
      </c>
      <c r="J150" s="36">
        <v>1</v>
      </c>
      <c r="K150" s="36">
        <v>5.3221288515406161E-2</v>
      </c>
      <c r="L150" s="36">
        <v>0.93786416643808856</v>
      </c>
      <c r="N150" s="35" t="s">
        <v>145</v>
      </c>
      <c r="O150" s="36">
        <v>117</v>
      </c>
      <c r="P150" s="36">
        <v>100</v>
      </c>
      <c r="Q150" s="36">
        <v>87</v>
      </c>
      <c r="R150" s="36">
        <v>13</v>
      </c>
      <c r="S150" s="36">
        <v>2</v>
      </c>
    </row>
    <row r="151" spans="2:19" x14ac:dyDescent="0.25">
      <c r="B151" s="35" t="s">
        <v>158</v>
      </c>
      <c r="C151" s="36">
        <v>11</v>
      </c>
      <c r="D151" s="36">
        <v>9</v>
      </c>
      <c r="E151" s="36">
        <v>0.81818181818181823</v>
      </c>
      <c r="F151" s="36">
        <v>7</v>
      </c>
      <c r="G151" s="36">
        <v>0.77777777777777779</v>
      </c>
      <c r="H151" s="36">
        <v>2</v>
      </c>
      <c r="I151" s="36">
        <v>0.22222222222222221</v>
      </c>
      <c r="J151" s="36">
        <v>0</v>
      </c>
      <c r="K151" s="36">
        <v>0.18181818181818182</v>
      </c>
      <c r="L151" s="36">
        <v>0.79797979797979801</v>
      </c>
      <c r="N151" s="35" t="s">
        <v>188</v>
      </c>
      <c r="O151" s="36">
        <v>11</v>
      </c>
      <c r="P151" s="36">
        <v>11</v>
      </c>
      <c r="Q151" s="36">
        <v>9</v>
      </c>
      <c r="R151" s="36">
        <v>2</v>
      </c>
      <c r="S151" s="36">
        <v>0</v>
      </c>
    </row>
    <row r="152" spans="2:19" x14ac:dyDescent="0.25">
      <c r="B152" s="35" t="s">
        <v>145</v>
      </c>
      <c r="C152" s="36">
        <v>822</v>
      </c>
      <c r="D152" s="36">
        <v>705</v>
      </c>
      <c r="E152" s="36">
        <v>0.85766423357664234</v>
      </c>
      <c r="F152" s="36">
        <v>603</v>
      </c>
      <c r="G152" s="36">
        <v>0.85531914893617023</v>
      </c>
      <c r="H152" s="36">
        <v>102</v>
      </c>
      <c r="I152" s="36">
        <v>0.14468085106382977</v>
      </c>
      <c r="J152" s="36">
        <v>10</v>
      </c>
      <c r="K152" s="36">
        <v>0.13017031630170317</v>
      </c>
      <c r="L152" s="36">
        <v>0.85649169125640623</v>
      </c>
      <c r="N152" s="35" t="s">
        <v>78</v>
      </c>
      <c r="O152" s="36">
        <v>35</v>
      </c>
      <c r="P152" s="36">
        <v>30</v>
      </c>
      <c r="Q152" s="36">
        <v>26</v>
      </c>
      <c r="R152" s="36">
        <v>4</v>
      </c>
      <c r="S152" s="36">
        <v>0</v>
      </c>
    </row>
    <row r="153" spans="2:19" x14ac:dyDescent="0.25">
      <c r="B153" s="35" t="s">
        <v>188</v>
      </c>
      <c r="C153" s="36">
        <v>64</v>
      </c>
      <c r="D153" s="36">
        <v>61</v>
      </c>
      <c r="E153" s="36">
        <v>0.953125</v>
      </c>
      <c r="F153" s="36">
        <v>50</v>
      </c>
      <c r="G153" s="36">
        <v>0.81967213114754101</v>
      </c>
      <c r="H153" s="36">
        <v>11</v>
      </c>
      <c r="I153" s="36">
        <v>0.18032786885245902</v>
      </c>
      <c r="J153" s="36">
        <v>0</v>
      </c>
      <c r="K153" s="36">
        <v>4.6875E-2</v>
      </c>
      <c r="L153" s="36">
        <v>0.8863985655737705</v>
      </c>
      <c r="N153" s="35" t="s">
        <v>214</v>
      </c>
      <c r="O153" s="36">
        <v>4848</v>
      </c>
      <c r="P153" s="36">
        <v>4566</v>
      </c>
      <c r="Q153" s="36">
        <v>3616</v>
      </c>
      <c r="R153" s="36">
        <v>950</v>
      </c>
      <c r="S153" s="36">
        <v>25</v>
      </c>
    </row>
    <row r="154" spans="2:19" x14ac:dyDescent="0.25">
      <c r="B154" s="35" t="s">
        <v>78</v>
      </c>
      <c r="C154" s="36">
        <v>387</v>
      </c>
      <c r="D154" s="36">
        <v>354</v>
      </c>
      <c r="E154" s="36">
        <v>0.9147286821705426</v>
      </c>
      <c r="F154" s="36">
        <v>324</v>
      </c>
      <c r="G154" s="36">
        <v>0.9152542372881356</v>
      </c>
      <c r="H154" s="36">
        <v>30</v>
      </c>
      <c r="I154" s="36">
        <v>8.4745762711864403E-2</v>
      </c>
      <c r="J154" s="36">
        <v>1</v>
      </c>
      <c r="K154" s="36">
        <v>8.2687338501291993E-2</v>
      </c>
      <c r="L154" s="36">
        <v>0.91499145972933915</v>
      </c>
    </row>
    <row r="155" spans="2:19" x14ac:dyDescent="0.25">
      <c r="B155" s="35" t="s">
        <v>214</v>
      </c>
      <c r="C155" s="36">
        <v>38436</v>
      </c>
      <c r="D155" s="36">
        <v>35608</v>
      </c>
      <c r="E155" s="36">
        <v>0.92642314496825895</v>
      </c>
      <c r="F155" s="36">
        <v>30095</v>
      </c>
      <c r="G155" s="36">
        <v>0.84517524151875978</v>
      </c>
      <c r="H155" s="36">
        <v>5513</v>
      </c>
      <c r="I155" s="36">
        <v>0.15482475848124017</v>
      </c>
      <c r="J155" s="36">
        <v>162</v>
      </c>
      <c r="K155" s="36">
        <v>6.9362056405453218E-2</v>
      </c>
      <c r="L155" s="36">
        <v>0.88579919324350942</v>
      </c>
    </row>
  </sheetData>
  <mergeCells count="5">
    <mergeCell ref="D1:N6"/>
    <mergeCell ref="D8:F10"/>
    <mergeCell ref="D12:F16"/>
    <mergeCell ref="P8:R10"/>
    <mergeCell ref="P12:R16"/>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12"/>
  <sheetViews>
    <sheetView workbookViewId="0">
      <selection activeCell="A3243" sqref="A3243:G3757"/>
    </sheetView>
  </sheetViews>
  <sheetFormatPr defaultRowHeight="15" x14ac:dyDescent="0.25"/>
  <cols>
    <col min="2" max="2" width="32.28515625" customWidth="1"/>
    <col min="3" max="3" width="46.140625" customWidth="1"/>
  </cols>
  <sheetData>
    <row r="1" spans="2:14" x14ac:dyDescent="0.25">
      <c r="D1" t="s">
        <v>256</v>
      </c>
      <c r="J1">
        <v>38609</v>
      </c>
      <c r="K1">
        <v>35781</v>
      </c>
      <c r="L1">
        <v>30095</v>
      </c>
      <c r="M1">
        <v>5686</v>
      </c>
      <c r="N1">
        <v>162</v>
      </c>
    </row>
    <row r="2" spans="2:14" x14ac:dyDescent="0.25">
      <c r="J2">
        <v>173</v>
      </c>
      <c r="K2">
        <v>142</v>
      </c>
      <c r="L2">
        <v>125</v>
      </c>
      <c r="M2">
        <v>17</v>
      </c>
      <c r="N2">
        <v>0</v>
      </c>
    </row>
    <row r="3" spans="2:14" x14ac:dyDescent="0.25">
      <c r="B3" s="1" t="s">
        <v>20</v>
      </c>
      <c r="C3" s="1" t="s">
        <v>0</v>
      </c>
      <c r="D3" s="1" t="s">
        <v>21</v>
      </c>
      <c r="E3" s="1" t="s">
        <v>22</v>
      </c>
      <c r="F3" s="1" t="s">
        <v>23</v>
      </c>
      <c r="G3" s="1" t="s">
        <v>24</v>
      </c>
      <c r="H3" s="1" t="s">
        <v>25</v>
      </c>
      <c r="J3" s="3">
        <f>+J1-J2</f>
        <v>38436</v>
      </c>
      <c r="K3" s="3">
        <f>+L3+M3</f>
        <v>35608</v>
      </c>
      <c r="L3" s="3">
        <f>+L1</f>
        <v>30095</v>
      </c>
      <c r="M3" s="3">
        <f>+M1-J2</f>
        <v>5513</v>
      </c>
      <c r="N3" s="3">
        <f>+N1</f>
        <v>162</v>
      </c>
    </row>
    <row r="4" spans="2:14" x14ac:dyDescent="0.25">
      <c r="B4" t="s">
        <v>55</v>
      </c>
      <c r="C4" t="s">
        <v>105</v>
      </c>
      <c r="D4">
        <v>1</v>
      </c>
      <c r="E4">
        <v>0</v>
      </c>
      <c r="F4">
        <v>0</v>
      </c>
      <c r="G4">
        <v>0</v>
      </c>
      <c r="H4">
        <v>1</v>
      </c>
      <c r="J4">
        <v>38436</v>
      </c>
      <c r="K4">
        <v>35608</v>
      </c>
      <c r="L4">
        <v>30095</v>
      </c>
      <c r="M4">
        <v>5513</v>
      </c>
      <c r="N4">
        <v>162</v>
      </c>
    </row>
    <row r="5" spans="2:14" x14ac:dyDescent="0.25">
      <c r="B5" t="s">
        <v>55</v>
      </c>
      <c r="C5" t="s">
        <v>9</v>
      </c>
      <c r="D5">
        <v>11</v>
      </c>
      <c r="E5">
        <v>11</v>
      </c>
      <c r="F5">
        <v>11</v>
      </c>
      <c r="G5">
        <v>0</v>
      </c>
      <c r="H5">
        <v>0</v>
      </c>
    </row>
    <row r="6" spans="2:14" x14ac:dyDescent="0.25">
      <c r="B6" s="4" t="s">
        <v>55</v>
      </c>
      <c r="C6" s="4" t="s">
        <v>9</v>
      </c>
      <c r="D6" s="4">
        <v>63</v>
      </c>
      <c r="E6" s="4">
        <v>62</v>
      </c>
      <c r="F6" s="4">
        <v>62</v>
      </c>
      <c r="G6" s="4">
        <v>0</v>
      </c>
      <c r="H6" s="4">
        <v>0</v>
      </c>
    </row>
    <row r="7" spans="2:14" x14ac:dyDescent="0.25">
      <c r="B7" t="s">
        <v>55</v>
      </c>
      <c r="C7" t="s">
        <v>197</v>
      </c>
      <c r="D7">
        <v>24</v>
      </c>
      <c r="E7">
        <v>18</v>
      </c>
      <c r="F7">
        <v>15</v>
      </c>
      <c r="G7">
        <v>3</v>
      </c>
      <c r="H7">
        <v>0</v>
      </c>
    </row>
    <row r="8" spans="2:14" x14ac:dyDescent="0.25">
      <c r="B8" s="4" t="s">
        <v>55</v>
      </c>
      <c r="C8" s="4" t="s">
        <v>197</v>
      </c>
      <c r="D8" s="4">
        <v>19</v>
      </c>
      <c r="E8" s="4">
        <v>17</v>
      </c>
      <c r="F8" s="4">
        <v>16</v>
      </c>
      <c r="G8" s="4">
        <v>1</v>
      </c>
      <c r="H8" s="4">
        <v>0</v>
      </c>
    </row>
    <row r="9" spans="2:14" x14ac:dyDescent="0.25">
      <c r="B9" t="s">
        <v>55</v>
      </c>
      <c r="C9" t="s">
        <v>198</v>
      </c>
      <c r="D9">
        <v>17</v>
      </c>
      <c r="E9">
        <v>10</v>
      </c>
      <c r="F9">
        <v>10</v>
      </c>
      <c r="G9">
        <v>0</v>
      </c>
      <c r="H9">
        <v>0</v>
      </c>
    </row>
    <row r="10" spans="2:14" x14ac:dyDescent="0.25">
      <c r="B10" s="4" t="s">
        <v>55</v>
      </c>
      <c r="C10" s="4" t="s">
        <v>198</v>
      </c>
      <c r="D10" s="4">
        <v>32</v>
      </c>
      <c r="E10" s="4">
        <v>30</v>
      </c>
      <c r="F10" s="4">
        <v>25</v>
      </c>
      <c r="G10" s="4">
        <v>5</v>
      </c>
      <c r="H10" s="4">
        <v>0</v>
      </c>
    </row>
    <row r="11" spans="2:14" x14ac:dyDescent="0.25">
      <c r="B11" t="s">
        <v>55</v>
      </c>
      <c r="C11" t="s">
        <v>196</v>
      </c>
      <c r="D11">
        <v>10</v>
      </c>
      <c r="E11">
        <v>9</v>
      </c>
      <c r="F11">
        <v>7</v>
      </c>
      <c r="G11">
        <v>2</v>
      </c>
      <c r="H11">
        <v>0</v>
      </c>
    </row>
    <row r="12" spans="2:14" x14ac:dyDescent="0.25">
      <c r="B12" s="4" t="s">
        <v>55</v>
      </c>
      <c r="C12" s="4" t="s">
        <v>196</v>
      </c>
      <c r="D12" s="4">
        <v>9</v>
      </c>
      <c r="E12" s="4">
        <v>9</v>
      </c>
      <c r="F12" s="4">
        <v>7</v>
      </c>
      <c r="G12" s="4">
        <v>2</v>
      </c>
      <c r="H12" s="4">
        <v>0</v>
      </c>
    </row>
    <row r="13" spans="2:14" x14ac:dyDescent="0.25">
      <c r="B13" t="s">
        <v>55</v>
      </c>
      <c r="C13" t="s">
        <v>14</v>
      </c>
      <c r="D13">
        <v>14</v>
      </c>
      <c r="E13">
        <v>13</v>
      </c>
      <c r="F13">
        <v>13</v>
      </c>
      <c r="G13">
        <v>0</v>
      </c>
      <c r="H13">
        <v>0</v>
      </c>
    </row>
    <row r="14" spans="2:14" x14ac:dyDescent="0.25">
      <c r="B14" s="4" t="s">
        <v>55</v>
      </c>
      <c r="C14" s="4" t="s">
        <v>14</v>
      </c>
      <c r="D14" s="4">
        <v>9</v>
      </c>
      <c r="E14" s="4">
        <v>9</v>
      </c>
      <c r="F14" s="4">
        <v>9</v>
      </c>
      <c r="G14" s="4">
        <v>0</v>
      </c>
      <c r="H14" s="4">
        <v>0</v>
      </c>
    </row>
    <row r="15" spans="2:14" x14ac:dyDescent="0.25">
      <c r="B15" t="s">
        <v>55</v>
      </c>
      <c r="C15" t="s">
        <v>15</v>
      </c>
      <c r="D15">
        <v>8</v>
      </c>
      <c r="E15">
        <v>2</v>
      </c>
      <c r="F15">
        <v>2</v>
      </c>
      <c r="G15">
        <v>0</v>
      </c>
      <c r="H15">
        <v>0</v>
      </c>
    </row>
    <row r="16" spans="2:14" x14ac:dyDescent="0.25">
      <c r="B16" s="4" t="s">
        <v>55</v>
      </c>
      <c r="C16" s="4" t="s">
        <v>15</v>
      </c>
      <c r="D16" s="4">
        <v>4</v>
      </c>
      <c r="E16" s="4">
        <v>3</v>
      </c>
      <c r="F16" s="4">
        <v>1</v>
      </c>
      <c r="G16" s="4">
        <v>2</v>
      </c>
      <c r="H16" s="4">
        <v>0</v>
      </c>
    </row>
    <row r="17" spans="2:8" x14ac:dyDescent="0.25">
      <c r="B17" t="s">
        <v>55</v>
      </c>
      <c r="C17" t="s">
        <v>16</v>
      </c>
      <c r="D17">
        <v>7</v>
      </c>
      <c r="E17">
        <v>7</v>
      </c>
      <c r="F17">
        <v>7</v>
      </c>
      <c r="G17">
        <v>0</v>
      </c>
      <c r="H17">
        <v>0</v>
      </c>
    </row>
    <row r="18" spans="2:8" x14ac:dyDescent="0.25">
      <c r="B18" s="4" t="s">
        <v>55</v>
      </c>
      <c r="C18" s="4" t="s">
        <v>16</v>
      </c>
      <c r="D18" s="4">
        <v>7</v>
      </c>
      <c r="E18" s="4">
        <v>5</v>
      </c>
      <c r="F18" s="4">
        <v>3</v>
      </c>
      <c r="G18" s="4">
        <v>2</v>
      </c>
      <c r="H18" s="4">
        <v>0</v>
      </c>
    </row>
    <row r="19" spans="2:8" x14ac:dyDescent="0.25">
      <c r="B19" t="s">
        <v>55</v>
      </c>
      <c r="C19" t="s">
        <v>17</v>
      </c>
      <c r="D19">
        <v>3</v>
      </c>
      <c r="E19">
        <v>2</v>
      </c>
      <c r="F19">
        <v>2</v>
      </c>
      <c r="G19">
        <v>0</v>
      </c>
      <c r="H19">
        <v>0</v>
      </c>
    </row>
    <row r="20" spans="2:8" x14ac:dyDescent="0.25">
      <c r="B20" s="4" t="s">
        <v>55</v>
      </c>
      <c r="C20" s="4" t="s">
        <v>17</v>
      </c>
      <c r="D20" s="4">
        <v>1</v>
      </c>
      <c r="E20" s="4">
        <v>1</v>
      </c>
      <c r="F20" s="4">
        <v>1</v>
      </c>
      <c r="G20" s="4">
        <v>0</v>
      </c>
      <c r="H20" s="4">
        <v>0</v>
      </c>
    </row>
    <row r="21" spans="2:8" x14ac:dyDescent="0.25">
      <c r="B21" t="s">
        <v>55</v>
      </c>
      <c r="C21" t="s">
        <v>18</v>
      </c>
      <c r="D21">
        <v>9</v>
      </c>
      <c r="E21">
        <v>9</v>
      </c>
      <c r="F21">
        <v>9</v>
      </c>
      <c r="G21">
        <v>0</v>
      </c>
      <c r="H21">
        <v>0</v>
      </c>
    </row>
    <row r="22" spans="2:8" x14ac:dyDescent="0.25">
      <c r="B22" s="4" t="s">
        <v>55</v>
      </c>
      <c r="C22" s="4" t="s">
        <v>18</v>
      </c>
      <c r="D22" s="4">
        <v>32</v>
      </c>
      <c r="E22" s="4">
        <v>32</v>
      </c>
      <c r="F22" s="4">
        <v>24</v>
      </c>
      <c r="G22" s="4">
        <v>8</v>
      </c>
      <c r="H22" s="4">
        <v>0</v>
      </c>
    </row>
    <row r="23" spans="2:8" x14ac:dyDescent="0.25">
      <c r="B23" t="s">
        <v>55</v>
      </c>
      <c r="C23" t="s">
        <v>185</v>
      </c>
      <c r="D23">
        <v>7</v>
      </c>
      <c r="E23">
        <v>7</v>
      </c>
      <c r="F23">
        <v>7</v>
      </c>
      <c r="G23">
        <v>0</v>
      </c>
      <c r="H23">
        <v>0</v>
      </c>
    </row>
    <row r="24" spans="2:8" x14ac:dyDescent="0.25">
      <c r="B24" s="4" t="s">
        <v>55</v>
      </c>
      <c r="C24" s="4" t="s">
        <v>185</v>
      </c>
      <c r="D24" s="4">
        <v>19</v>
      </c>
      <c r="E24" s="4">
        <v>19</v>
      </c>
      <c r="F24" s="4">
        <v>14</v>
      </c>
      <c r="G24" s="4">
        <v>5</v>
      </c>
      <c r="H24" s="4">
        <v>0</v>
      </c>
    </row>
    <row r="25" spans="2:8" x14ac:dyDescent="0.25">
      <c r="B25" t="s">
        <v>85</v>
      </c>
      <c r="C25" t="s">
        <v>2</v>
      </c>
      <c r="D25">
        <v>2</v>
      </c>
      <c r="E25">
        <v>1</v>
      </c>
      <c r="F25">
        <v>1</v>
      </c>
      <c r="G25">
        <v>0</v>
      </c>
      <c r="H25">
        <v>0</v>
      </c>
    </row>
    <row r="26" spans="2:8" x14ac:dyDescent="0.25">
      <c r="B26" t="s">
        <v>85</v>
      </c>
      <c r="C26" t="s">
        <v>4</v>
      </c>
      <c r="D26">
        <v>1</v>
      </c>
      <c r="E26">
        <v>0</v>
      </c>
      <c r="F26">
        <v>0</v>
      </c>
      <c r="G26">
        <v>0</v>
      </c>
      <c r="H26">
        <v>0</v>
      </c>
    </row>
    <row r="27" spans="2:8" x14ac:dyDescent="0.25">
      <c r="B27" t="s">
        <v>85</v>
      </c>
      <c r="C27" t="s">
        <v>9</v>
      </c>
      <c r="D27">
        <v>30</v>
      </c>
      <c r="E27">
        <v>27</v>
      </c>
      <c r="F27">
        <v>16</v>
      </c>
      <c r="G27">
        <v>11</v>
      </c>
      <c r="H27">
        <v>0</v>
      </c>
    </row>
    <row r="28" spans="2:8" x14ac:dyDescent="0.25">
      <c r="B28" s="4" t="s">
        <v>85</v>
      </c>
      <c r="C28" s="4" t="s">
        <v>9</v>
      </c>
      <c r="D28" s="4">
        <v>60</v>
      </c>
      <c r="E28" s="4">
        <v>52</v>
      </c>
      <c r="F28" s="4">
        <v>40</v>
      </c>
      <c r="G28" s="4">
        <v>12</v>
      </c>
      <c r="H28" s="4">
        <v>0</v>
      </c>
    </row>
    <row r="29" spans="2:8" x14ac:dyDescent="0.25">
      <c r="B29" t="s">
        <v>85</v>
      </c>
      <c r="C29" t="s">
        <v>197</v>
      </c>
      <c r="D29">
        <v>27</v>
      </c>
      <c r="E29">
        <v>17</v>
      </c>
      <c r="F29">
        <v>12</v>
      </c>
      <c r="G29">
        <v>5</v>
      </c>
      <c r="H29">
        <v>0</v>
      </c>
    </row>
    <row r="30" spans="2:8" x14ac:dyDescent="0.25">
      <c r="B30" s="4" t="s">
        <v>85</v>
      </c>
      <c r="C30" s="4" t="s">
        <v>197</v>
      </c>
      <c r="D30" s="4">
        <v>72</v>
      </c>
      <c r="E30" s="4">
        <v>68</v>
      </c>
      <c r="F30" s="4">
        <v>45</v>
      </c>
      <c r="G30" s="4">
        <v>23</v>
      </c>
      <c r="H30" s="4">
        <v>0</v>
      </c>
    </row>
    <row r="31" spans="2:8" x14ac:dyDescent="0.25">
      <c r="B31" t="s">
        <v>85</v>
      </c>
      <c r="C31" t="s">
        <v>198</v>
      </c>
      <c r="D31">
        <v>7</v>
      </c>
      <c r="E31">
        <v>7</v>
      </c>
      <c r="F31">
        <v>0</v>
      </c>
      <c r="G31">
        <v>7</v>
      </c>
      <c r="H31">
        <v>0</v>
      </c>
    </row>
    <row r="32" spans="2:8" x14ac:dyDescent="0.25">
      <c r="B32" s="4" t="s">
        <v>85</v>
      </c>
      <c r="C32" s="4" t="s">
        <v>198</v>
      </c>
      <c r="D32" s="4">
        <v>12</v>
      </c>
      <c r="E32" s="4">
        <v>12</v>
      </c>
      <c r="F32" s="4">
        <v>0</v>
      </c>
      <c r="G32" s="4">
        <v>12</v>
      </c>
      <c r="H32" s="4">
        <v>0</v>
      </c>
    </row>
    <row r="33" spans="2:8" x14ac:dyDescent="0.25">
      <c r="B33" t="s">
        <v>85</v>
      </c>
      <c r="C33" t="s">
        <v>196</v>
      </c>
      <c r="D33">
        <v>47</v>
      </c>
      <c r="E33">
        <v>40</v>
      </c>
      <c r="F33">
        <v>32</v>
      </c>
      <c r="G33">
        <v>8</v>
      </c>
      <c r="H33">
        <v>0</v>
      </c>
    </row>
    <row r="34" spans="2:8" x14ac:dyDescent="0.25">
      <c r="B34" s="4" t="s">
        <v>85</v>
      </c>
      <c r="C34" s="4" t="s">
        <v>196</v>
      </c>
      <c r="D34" s="4">
        <v>101</v>
      </c>
      <c r="E34" s="4">
        <v>98</v>
      </c>
      <c r="F34" s="4">
        <v>58</v>
      </c>
      <c r="G34" s="4">
        <v>40</v>
      </c>
      <c r="H34" s="4">
        <v>0</v>
      </c>
    </row>
    <row r="35" spans="2:8" x14ac:dyDescent="0.25">
      <c r="B35" t="s">
        <v>85</v>
      </c>
      <c r="C35" t="s">
        <v>14</v>
      </c>
      <c r="D35">
        <v>51</v>
      </c>
      <c r="E35">
        <v>51</v>
      </c>
      <c r="F35">
        <v>51</v>
      </c>
      <c r="G35">
        <v>0</v>
      </c>
      <c r="H35">
        <v>0</v>
      </c>
    </row>
    <row r="36" spans="2:8" x14ac:dyDescent="0.25">
      <c r="B36" s="4" t="s">
        <v>85</v>
      </c>
      <c r="C36" s="4" t="s">
        <v>14</v>
      </c>
      <c r="D36" s="4">
        <v>109</v>
      </c>
      <c r="E36" s="4">
        <v>108</v>
      </c>
      <c r="F36" s="4">
        <v>107</v>
      </c>
      <c r="G36" s="4">
        <v>1</v>
      </c>
      <c r="H36" s="4">
        <v>0</v>
      </c>
    </row>
    <row r="37" spans="2:8" x14ac:dyDescent="0.25">
      <c r="B37" t="s">
        <v>85</v>
      </c>
      <c r="C37" t="s">
        <v>15</v>
      </c>
      <c r="D37">
        <v>33</v>
      </c>
      <c r="E37">
        <v>17</v>
      </c>
      <c r="F37">
        <v>12</v>
      </c>
      <c r="G37">
        <v>5</v>
      </c>
      <c r="H37">
        <v>0</v>
      </c>
    </row>
    <row r="38" spans="2:8" x14ac:dyDescent="0.25">
      <c r="B38" s="4" t="s">
        <v>85</v>
      </c>
      <c r="C38" s="4" t="s">
        <v>15</v>
      </c>
      <c r="D38" s="4">
        <v>35</v>
      </c>
      <c r="E38" s="4">
        <v>31</v>
      </c>
      <c r="F38" s="4">
        <v>25</v>
      </c>
      <c r="G38" s="4">
        <v>6</v>
      </c>
      <c r="H38" s="4">
        <v>0</v>
      </c>
    </row>
    <row r="39" spans="2:8" x14ac:dyDescent="0.25">
      <c r="B39" t="s">
        <v>85</v>
      </c>
      <c r="C39" t="s">
        <v>16</v>
      </c>
      <c r="D39">
        <v>9</v>
      </c>
      <c r="E39">
        <v>8</v>
      </c>
      <c r="F39">
        <v>6</v>
      </c>
      <c r="G39">
        <v>2</v>
      </c>
      <c r="H39">
        <v>0</v>
      </c>
    </row>
    <row r="40" spans="2:8" x14ac:dyDescent="0.25">
      <c r="B40" s="4" t="s">
        <v>85</v>
      </c>
      <c r="C40" s="4" t="s">
        <v>16</v>
      </c>
      <c r="D40" s="4">
        <v>55</v>
      </c>
      <c r="E40" s="4">
        <v>51</v>
      </c>
      <c r="F40" s="4">
        <v>22</v>
      </c>
      <c r="G40" s="4">
        <v>29</v>
      </c>
      <c r="H40" s="4">
        <v>0</v>
      </c>
    </row>
    <row r="41" spans="2:8" x14ac:dyDescent="0.25">
      <c r="B41" t="s">
        <v>85</v>
      </c>
      <c r="C41" t="s">
        <v>17</v>
      </c>
      <c r="D41">
        <v>12</v>
      </c>
      <c r="E41">
        <v>9</v>
      </c>
      <c r="F41">
        <v>7</v>
      </c>
      <c r="G41">
        <v>2</v>
      </c>
      <c r="H41">
        <v>0</v>
      </c>
    </row>
    <row r="42" spans="2:8" x14ac:dyDescent="0.25">
      <c r="B42" s="4" t="s">
        <v>85</v>
      </c>
      <c r="C42" s="4" t="s">
        <v>17</v>
      </c>
      <c r="D42" s="4">
        <v>14</v>
      </c>
      <c r="E42" s="4">
        <v>13</v>
      </c>
      <c r="F42" s="4">
        <v>13</v>
      </c>
      <c r="G42" s="4">
        <v>0</v>
      </c>
      <c r="H42" s="4">
        <v>0</v>
      </c>
    </row>
    <row r="43" spans="2:8" x14ac:dyDescent="0.25">
      <c r="B43" t="s">
        <v>85</v>
      </c>
      <c r="C43" t="s">
        <v>18</v>
      </c>
      <c r="D43">
        <v>26</v>
      </c>
      <c r="E43">
        <v>25</v>
      </c>
      <c r="F43">
        <v>20</v>
      </c>
      <c r="G43">
        <v>5</v>
      </c>
      <c r="H43">
        <v>0</v>
      </c>
    </row>
    <row r="44" spans="2:8" x14ac:dyDescent="0.25">
      <c r="B44" s="4" t="s">
        <v>85</v>
      </c>
      <c r="C44" s="4" t="s">
        <v>18</v>
      </c>
      <c r="D44" s="4">
        <v>73</v>
      </c>
      <c r="E44" s="4">
        <v>73</v>
      </c>
      <c r="F44" s="4">
        <v>59</v>
      </c>
      <c r="G44" s="4">
        <v>14</v>
      </c>
      <c r="H44" s="4">
        <v>0</v>
      </c>
    </row>
    <row r="45" spans="2:8" x14ac:dyDescent="0.25">
      <c r="B45" t="s">
        <v>85</v>
      </c>
      <c r="C45" t="s">
        <v>185</v>
      </c>
      <c r="D45">
        <v>30</v>
      </c>
      <c r="E45">
        <v>26</v>
      </c>
      <c r="F45">
        <v>19</v>
      </c>
      <c r="G45">
        <v>7</v>
      </c>
      <c r="H45">
        <v>0</v>
      </c>
    </row>
    <row r="46" spans="2:8" x14ac:dyDescent="0.25">
      <c r="B46" s="4" t="s">
        <v>85</v>
      </c>
      <c r="C46" s="4" t="s">
        <v>185</v>
      </c>
      <c r="D46" s="4">
        <v>22</v>
      </c>
      <c r="E46" s="4">
        <v>17</v>
      </c>
      <c r="F46" s="4">
        <v>15</v>
      </c>
      <c r="G46" s="4">
        <v>2</v>
      </c>
      <c r="H46" s="4">
        <v>0</v>
      </c>
    </row>
    <row r="47" spans="2:8" x14ac:dyDescent="0.25">
      <c r="B47" s="4" t="s">
        <v>192</v>
      </c>
      <c r="C47" s="4" t="s">
        <v>2</v>
      </c>
      <c r="D47" s="4">
        <v>3</v>
      </c>
      <c r="E47" s="4">
        <v>3</v>
      </c>
      <c r="F47" s="4">
        <v>3</v>
      </c>
      <c r="G47" s="4">
        <v>0</v>
      </c>
      <c r="H47" s="4">
        <v>0</v>
      </c>
    </row>
    <row r="48" spans="2:8" x14ac:dyDescent="0.25">
      <c r="B48" t="s">
        <v>192</v>
      </c>
      <c r="C48" t="s">
        <v>4</v>
      </c>
      <c r="D48">
        <v>2</v>
      </c>
      <c r="E48">
        <v>0</v>
      </c>
      <c r="F48">
        <v>0</v>
      </c>
      <c r="G48">
        <v>0</v>
      </c>
      <c r="H48">
        <v>0</v>
      </c>
    </row>
    <row r="49" spans="2:8" x14ac:dyDescent="0.25">
      <c r="B49" t="s">
        <v>192</v>
      </c>
      <c r="C49" t="s">
        <v>9</v>
      </c>
      <c r="D49">
        <v>11</v>
      </c>
      <c r="E49">
        <v>10</v>
      </c>
      <c r="F49">
        <v>9</v>
      </c>
      <c r="G49">
        <v>1</v>
      </c>
      <c r="H49">
        <v>0</v>
      </c>
    </row>
    <row r="50" spans="2:8" x14ac:dyDescent="0.25">
      <c r="B50" s="4" t="s">
        <v>192</v>
      </c>
      <c r="C50" s="4" t="s">
        <v>9</v>
      </c>
      <c r="D50" s="4">
        <v>51</v>
      </c>
      <c r="E50" s="4">
        <v>47</v>
      </c>
      <c r="F50" s="4">
        <v>31</v>
      </c>
      <c r="G50" s="4">
        <v>16</v>
      </c>
      <c r="H50" s="4">
        <v>0</v>
      </c>
    </row>
    <row r="51" spans="2:8" x14ac:dyDescent="0.25">
      <c r="B51" t="s">
        <v>192</v>
      </c>
      <c r="C51" t="s">
        <v>197</v>
      </c>
      <c r="D51">
        <v>6</v>
      </c>
      <c r="E51">
        <v>6</v>
      </c>
      <c r="F51">
        <v>1</v>
      </c>
      <c r="G51">
        <v>5</v>
      </c>
      <c r="H51">
        <v>0</v>
      </c>
    </row>
    <row r="52" spans="2:8" x14ac:dyDescent="0.25">
      <c r="B52" s="4" t="s">
        <v>192</v>
      </c>
      <c r="C52" s="4" t="s">
        <v>197</v>
      </c>
      <c r="D52" s="4">
        <v>40</v>
      </c>
      <c r="E52" s="4">
        <v>40</v>
      </c>
      <c r="F52" s="4">
        <v>20</v>
      </c>
      <c r="G52" s="4">
        <v>20</v>
      </c>
      <c r="H52" s="4">
        <v>0</v>
      </c>
    </row>
    <row r="53" spans="2:8" x14ac:dyDescent="0.25">
      <c r="B53" s="4" t="s">
        <v>192</v>
      </c>
      <c r="C53" s="4" t="s">
        <v>198</v>
      </c>
      <c r="D53" s="4">
        <v>7</v>
      </c>
      <c r="E53" s="4">
        <v>7</v>
      </c>
      <c r="F53" s="4">
        <v>0</v>
      </c>
      <c r="G53" s="4">
        <v>7</v>
      </c>
      <c r="H53" s="4">
        <v>0</v>
      </c>
    </row>
    <row r="54" spans="2:8" x14ac:dyDescent="0.25">
      <c r="B54" t="s">
        <v>192</v>
      </c>
      <c r="C54" t="s">
        <v>196</v>
      </c>
      <c r="D54">
        <v>36</v>
      </c>
      <c r="E54">
        <v>33</v>
      </c>
      <c r="F54">
        <v>24</v>
      </c>
      <c r="G54">
        <v>9</v>
      </c>
      <c r="H54">
        <v>0</v>
      </c>
    </row>
    <row r="55" spans="2:8" x14ac:dyDescent="0.25">
      <c r="B55" s="4" t="s">
        <v>192</v>
      </c>
      <c r="C55" s="4" t="s">
        <v>196</v>
      </c>
      <c r="D55" s="4">
        <v>181</v>
      </c>
      <c r="E55" s="4">
        <v>179</v>
      </c>
      <c r="F55" s="4">
        <v>105</v>
      </c>
      <c r="G55" s="4">
        <v>74</v>
      </c>
      <c r="H55" s="4">
        <v>0</v>
      </c>
    </row>
    <row r="56" spans="2:8" x14ac:dyDescent="0.25">
      <c r="B56" t="s">
        <v>192</v>
      </c>
      <c r="C56" t="s">
        <v>14</v>
      </c>
      <c r="D56">
        <v>31</v>
      </c>
      <c r="E56">
        <v>26</v>
      </c>
      <c r="F56">
        <v>26</v>
      </c>
      <c r="G56">
        <v>0</v>
      </c>
      <c r="H56">
        <v>0</v>
      </c>
    </row>
    <row r="57" spans="2:8" x14ac:dyDescent="0.25">
      <c r="B57" s="4" t="s">
        <v>192</v>
      </c>
      <c r="C57" s="4" t="s">
        <v>14</v>
      </c>
      <c r="D57" s="4">
        <v>100</v>
      </c>
      <c r="E57" s="4">
        <v>99</v>
      </c>
      <c r="F57" s="4">
        <v>89</v>
      </c>
      <c r="G57" s="4">
        <v>10</v>
      </c>
      <c r="H57" s="4">
        <v>0</v>
      </c>
    </row>
    <row r="58" spans="2:8" x14ac:dyDescent="0.25">
      <c r="B58" t="s">
        <v>192</v>
      </c>
      <c r="C58" t="s">
        <v>15</v>
      </c>
      <c r="D58">
        <v>1</v>
      </c>
      <c r="E58">
        <v>0</v>
      </c>
      <c r="F58">
        <v>0</v>
      </c>
      <c r="G58">
        <v>0</v>
      </c>
      <c r="H58">
        <v>0</v>
      </c>
    </row>
    <row r="59" spans="2:8" x14ac:dyDescent="0.25">
      <c r="B59" s="4" t="s">
        <v>192</v>
      </c>
      <c r="C59" s="4" t="s">
        <v>15</v>
      </c>
      <c r="D59" s="4">
        <v>13</v>
      </c>
      <c r="E59" s="4">
        <v>12</v>
      </c>
      <c r="F59" s="4">
        <v>9</v>
      </c>
      <c r="G59" s="4">
        <v>3</v>
      </c>
      <c r="H59" s="4">
        <v>0</v>
      </c>
    </row>
    <row r="60" spans="2:8" x14ac:dyDescent="0.25">
      <c r="B60" t="s">
        <v>192</v>
      </c>
      <c r="C60" t="s">
        <v>16</v>
      </c>
      <c r="D60">
        <v>2</v>
      </c>
      <c r="E60">
        <v>2</v>
      </c>
      <c r="F60">
        <v>0</v>
      </c>
      <c r="G60">
        <v>2</v>
      </c>
      <c r="H60">
        <v>0</v>
      </c>
    </row>
    <row r="61" spans="2:8" x14ac:dyDescent="0.25">
      <c r="B61" s="4" t="s">
        <v>192</v>
      </c>
      <c r="C61" s="4" t="s">
        <v>16</v>
      </c>
      <c r="D61" s="4">
        <v>8</v>
      </c>
      <c r="E61" s="4">
        <v>7</v>
      </c>
      <c r="F61" s="4">
        <v>3</v>
      </c>
      <c r="G61" s="4">
        <v>4</v>
      </c>
      <c r="H61" s="4">
        <v>0</v>
      </c>
    </row>
    <row r="62" spans="2:8" x14ac:dyDescent="0.25">
      <c r="B62" s="4" t="s">
        <v>192</v>
      </c>
      <c r="C62" s="4" t="s">
        <v>17</v>
      </c>
      <c r="D62" s="4">
        <v>6</v>
      </c>
      <c r="E62" s="4">
        <v>6</v>
      </c>
      <c r="F62" s="4">
        <v>6</v>
      </c>
      <c r="G62" s="4">
        <v>0</v>
      </c>
      <c r="H62" s="4">
        <v>0</v>
      </c>
    </row>
    <row r="63" spans="2:8" x14ac:dyDescent="0.25">
      <c r="B63" t="s">
        <v>192</v>
      </c>
      <c r="C63" t="s">
        <v>18</v>
      </c>
      <c r="D63">
        <v>18</v>
      </c>
      <c r="E63">
        <v>18</v>
      </c>
      <c r="F63">
        <v>16</v>
      </c>
      <c r="G63">
        <v>2</v>
      </c>
      <c r="H63">
        <v>0</v>
      </c>
    </row>
    <row r="64" spans="2:8" x14ac:dyDescent="0.25">
      <c r="B64" s="4" t="s">
        <v>192</v>
      </c>
      <c r="C64" s="4" t="s">
        <v>18</v>
      </c>
      <c r="D64" s="4">
        <v>42</v>
      </c>
      <c r="E64" s="4">
        <v>41</v>
      </c>
      <c r="F64" s="4">
        <v>33</v>
      </c>
      <c r="G64" s="4">
        <v>8</v>
      </c>
      <c r="H64" s="4">
        <v>0</v>
      </c>
    </row>
    <row r="65" spans="2:8" x14ac:dyDescent="0.25">
      <c r="B65" t="s">
        <v>192</v>
      </c>
      <c r="C65" t="s">
        <v>185</v>
      </c>
      <c r="D65">
        <v>8</v>
      </c>
      <c r="E65">
        <v>6</v>
      </c>
      <c r="F65">
        <v>3</v>
      </c>
      <c r="G65">
        <v>3</v>
      </c>
      <c r="H65">
        <v>0</v>
      </c>
    </row>
    <row r="66" spans="2:8" x14ac:dyDescent="0.25">
      <c r="B66" s="4" t="s">
        <v>192</v>
      </c>
      <c r="C66" s="4" t="s">
        <v>185</v>
      </c>
      <c r="D66" s="4">
        <v>20</v>
      </c>
      <c r="E66" s="4">
        <v>18</v>
      </c>
      <c r="F66" s="4">
        <v>17</v>
      </c>
      <c r="G66" s="4">
        <v>1</v>
      </c>
      <c r="H66" s="4">
        <v>0</v>
      </c>
    </row>
    <row r="67" spans="2:8" x14ac:dyDescent="0.25">
      <c r="B67" t="s">
        <v>30</v>
      </c>
      <c r="C67" t="s">
        <v>2</v>
      </c>
      <c r="D67">
        <v>1</v>
      </c>
      <c r="E67">
        <v>1</v>
      </c>
      <c r="F67">
        <v>1</v>
      </c>
      <c r="G67">
        <v>0</v>
      </c>
      <c r="H67">
        <v>0</v>
      </c>
    </row>
    <row r="68" spans="2:8" x14ac:dyDescent="0.25">
      <c r="B68" t="s">
        <v>30</v>
      </c>
      <c r="C68" t="s">
        <v>9</v>
      </c>
      <c r="D68">
        <v>2</v>
      </c>
      <c r="E68">
        <v>2</v>
      </c>
      <c r="F68">
        <v>2</v>
      </c>
      <c r="G68">
        <v>0</v>
      </c>
      <c r="H68">
        <v>0</v>
      </c>
    </row>
    <row r="69" spans="2:8" x14ac:dyDescent="0.25">
      <c r="B69" s="4" t="s">
        <v>30</v>
      </c>
      <c r="C69" s="4" t="s">
        <v>9</v>
      </c>
      <c r="D69" s="4">
        <v>35</v>
      </c>
      <c r="E69" s="4">
        <v>34</v>
      </c>
      <c r="F69" s="4">
        <v>22</v>
      </c>
      <c r="G69" s="4">
        <v>12</v>
      </c>
      <c r="H69" s="4">
        <v>1</v>
      </c>
    </row>
    <row r="70" spans="2:8" x14ac:dyDescent="0.25">
      <c r="B70" t="s">
        <v>30</v>
      </c>
      <c r="C70" t="s">
        <v>197</v>
      </c>
      <c r="D70">
        <v>17</v>
      </c>
      <c r="E70">
        <v>16</v>
      </c>
      <c r="F70">
        <v>4</v>
      </c>
      <c r="G70">
        <v>12</v>
      </c>
      <c r="H70">
        <v>0</v>
      </c>
    </row>
    <row r="71" spans="2:8" x14ac:dyDescent="0.25">
      <c r="B71" s="4" t="s">
        <v>30</v>
      </c>
      <c r="C71" s="4" t="s">
        <v>197</v>
      </c>
      <c r="D71" s="4">
        <v>42</v>
      </c>
      <c r="E71" s="4">
        <v>40</v>
      </c>
      <c r="F71" s="4">
        <v>33</v>
      </c>
      <c r="G71" s="4">
        <v>7</v>
      </c>
      <c r="H71" s="4">
        <v>0</v>
      </c>
    </row>
    <row r="72" spans="2:8" x14ac:dyDescent="0.25">
      <c r="B72" t="s">
        <v>30</v>
      </c>
      <c r="C72" t="s">
        <v>198</v>
      </c>
      <c r="D72">
        <v>32</v>
      </c>
      <c r="E72">
        <v>30</v>
      </c>
      <c r="F72">
        <v>10</v>
      </c>
      <c r="G72">
        <v>20</v>
      </c>
      <c r="H72">
        <v>0</v>
      </c>
    </row>
    <row r="73" spans="2:8" x14ac:dyDescent="0.25">
      <c r="B73" s="4" t="s">
        <v>30</v>
      </c>
      <c r="C73" s="4" t="s">
        <v>198</v>
      </c>
      <c r="D73" s="4">
        <v>68</v>
      </c>
      <c r="E73" s="4">
        <v>57</v>
      </c>
      <c r="F73" s="4">
        <v>51</v>
      </c>
      <c r="G73" s="4">
        <v>6</v>
      </c>
      <c r="H73" s="4">
        <v>0</v>
      </c>
    </row>
    <row r="74" spans="2:8" x14ac:dyDescent="0.25">
      <c r="B74" t="s">
        <v>30</v>
      </c>
      <c r="C74" t="s">
        <v>196</v>
      </c>
      <c r="D74">
        <v>7</v>
      </c>
      <c r="E74">
        <v>7</v>
      </c>
      <c r="F74">
        <v>3</v>
      </c>
      <c r="G74">
        <v>4</v>
      </c>
      <c r="H74">
        <v>0</v>
      </c>
    </row>
    <row r="75" spans="2:8" x14ac:dyDescent="0.25">
      <c r="B75" s="4" t="s">
        <v>30</v>
      </c>
      <c r="C75" s="4" t="s">
        <v>196</v>
      </c>
      <c r="D75" s="4">
        <v>24</v>
      </c>
      <c r="E75" s="4">
        <v>23</v>
      </c>
      <c r="F75" s="4">
        <v>15</v>
      </c>
      <c r="G75" s="4">
        <v>8</v>
      </c>
      <c r="H75" s="4">
        <v>0</v>
      </c>
    </row>
    <row r="76" spans="2:8" x14ac:dyDescent="0.25">
      <c r="B76" t="s">
        <v>30</v>
      </c>
      <c r="C76" t="s">
        <v>14</v>
      </c>
      <c r="D76">
        <v>7</v>
      </c>
      <c r="E76">
        <v>7</v>
      </c>
      <c r="F76">
        <v>7</v>
      </c>
      <c r="G76">
        <v>0</v>
      </c>
      <c r="H76">
        <v>0</v>
      </c>
    </row>
    <row r="77" spans="2:8" x14ac:dyDescent="0.25">
      <c r="B77" s="4" t="s">
        <v>30</v>
      </c>
      <c r="C77" s="4" t="s">
        <v>14</v>
      </c>
      <c r="D77" s="4">
        <v>14</v>
      </c>
      <c r="E77" s="4">
        <v>14</v>
      </c>
      <c r="F77" s="4">
        <v>14</v>
      </c>
      <c r="G77" s="4">
        <v>0</v>
      </c>
      <c r="H77" s="4">
        <v>0</v>
      </c>
    </row>
    <row r="78" spans="2:8" x14ac:dyDescent="0.25">
      <c r="B78" t="s">
        <v>30</v>
      </c>
      <c r="C78" t="s">
        <v>15</v>
      </c>
      <c r="D78">
        <v>6</v>
      </c>
      <c r="E78">
        <v>4</v>
      </c>
      <c r="F78">
        <v>3</v>
      </c>
      <c r="G78">
        <v>1</v>
      </c>
      <c r="H78">
        <v>0</v>
      </c>
    </row>
    <row r="79" spans="2:8" x14ac:dyDescent="0.25">
      <c r="B79" s="4" t="s">
        <v>30</v>
      </c>
      <c r="C79" s="4" t="s">
        <v>15</v>
      </c>
      <c r="D79" s="4">
        <v>15</v>
      </c>
      <c r="E79" s="4">
        <v>14</v>
      </c>
      <c r="F79" s="4">
        <v>8</v>
      </c>
      <c r="G79" s="4">
        <v>6</v>
      </c>
      <c r="H79" s="4">
        <v>0</v>
      </c>
    </row>
    <row r="80" spans="2:8" x14ac:dyDescent="0.25">
      <c r="B80" t="s">
        <v>30</v>
      </c>
      <c r="C80" t="s">
        <v>16</v>
      </c>
      <c r="D80">
        <v>9</v>
      </c>
      <c r="E80">
        <v>8</v>
      </c>
      <c r="F80">
        <v>5</v>
      </c>
      <c r="G80">
        <v>3</v>
      </c>
      <c r="H80">
        <v>0</v>
      </c>
    </row>
    <row r="81" spans="2:8" x14ac:dyDescent="0.25">
      <c r="B81" s="4" t="s">
        <v>30</v>
      </c>
      <c r="C81" s="4" t="s">
        <v>16</v>
      </c>
      <c r="D81" s="4">
        <v>36</v>
      </c>
      <c r="E81" s="4">
        <v>36</v>
      </c>
      <c r="F81" s="4">
        <v>18</v>
      </c>
      <c r="G81" s="4">
        <v>18</v>
      </c>
      <c r="H81" s="4">
        <v>0</v>
      </c>
    </row>
    <row r="82" spans="2:8" x14ac:dyDescent="0.25">
      <c r="B82" t="s">
        <v>30</v>
      </c>
      <c r="C82" t="s">
        <v>17</v>
      </c>
      <c r="D82">
        <v>2</v>
      </c>
      <c r="E82">
        <v>2</v>
      </c>
      <c r="F82">
        <v>2</v>
      </c>
      <c r="G82">
        <v>0</v>
      </c>
      <c r="H82">
        <v>0</v>
      </c>
    </row>
    <row r="83" spans="2:8" x14ac:dyDescent="0.25">
      <c r="B83" s="4" t="s">
        <v>30</v>
      </c>
      <c r="C83" s="4" t="s">
        <v>17</v>
      </c>
      <c r="D83" s="4">
        <v>14</v>
      </c>
      <c r="E83" s="4">
        <v>12</v>
      </c>
      <c r="F83" s="4">
        <v>10</v>
      </c>
      <c r="G83" s="4">
        <v>2</v>
      </c>
      <c r="H83" s="4">
        <v>0</v>
      </c>
    </row>
    <row r="84" spans="2:8" x14ac:dyDescent="0.25">
      <c r="B84" t="s">
        <v>30</v>
      </c>
      <c r="C84" t="s">
        <v>18</v>
      </c>
      <c r="D84">
        <v>13</v>
      </c>
      <c r="E84">
        <v>13</v>
      </c>
      <c r="F84">
        <v>12</v>
      </c>
      <c r="G84">
        <v>1</v>
      </c>
      <c r="H84">
        <v>0</v>
      </c>
    </row>
    <row r="85" spans="2:8" x14ac:dyDescent="0.25">
      <c r="B85" s="4" t="s">
        <v>30</v>
      </c>
      <c r="C85" s="4" t="s">
        <v>18</v>
      </c>
      <c r="D85" s="4">
        <v>42</v>
      </c>
      <c r="E85" s="4">
        <v>42</v>
      </c>
      <c r="F85" s="4">
        <v>33</v>
      </c>
      <c r="G85" s="4">
        <v>9</v>
      </c>
      <c r="H85" s="4">
        <v>0</v>
      </c>
    </row>
    <row r="86" spans="2:8" x14ac:dyDescent="0.25">
      <c r="B86" t="s">
        <v>30</v>
      </c>
      <c r="C86" t="s">
        <v>185</v>
      </c>
      <c r="D86">
        <v>6</v>
      </c>
      <c r="E86">
        <v>5</v>
      </c>
      <c r="F86">
        <v>4</v>
      </c>
      <c r="G86">
        <v>1</v>
      </c>
      <c r="H86">
        <v>0</v>
      </c>
    </row>
    <row r="87" spans="2:8" x14ac:dyDescent="0.25">
      <c r="B87" s="4" t="s">
        <v>30</v>
      </c>
      <c r="C87" s="4" t="s">
        <v>185</v>
      </c>
      <c r="D87" s="4">
        <v>6</v>
      </c>
      <c r="E87" s="4">
        <v>6</v>
      </c>
      <c r="F87" s="4">
        <v>6</v>
      </c>
      <c r="G87" s="4">
        <v>0</v>
      </c>
      <c r="H87" s="4">
        <v>0</v>
      </c>
    </row>
    <row r="88" spans="2:8" x14ac:dyDescent="0.25">
      <c r="B88" t="s">
        <v>134</v>
      </c>
      <c r="C88" t="s">
        <v>4</v>
      </c>
      <c r="D88">
        <v>2</v>
      </c>
      <c r="E88">
        <v>0</v>
      </c>
      <c r="F88">
        <v>0</v>
      </c>
      <c r="G88">
        <v>0</v>
      </c>
      <c r="H88">
        <v>0</v>
      </c>
    </row>
    <row r="89" spans="2:8" x14ac:dyDescent="0.25">
      <c r="B89" t="s">
        <v>134</v>
      </c>
      <c r="C89" t="s">
        <v>9</v>
      </c>
      <c r="D89">
        <v>24</v>
      </c>
      <c r="E89">
        <v>19</v>
      </c>
      <c r="F89">
        <v>18</v>
      </c>
      <c r="G89">
        <v>1</v>
      </c>
      <c r="H89">
        <v>0</v>
      </c>
    </row>
    <row r="90" spans="2:8" x14ac:dyDescent="0.25">
      <c r="B90" s="4" t="s">
        <v>134</v>
      </c>
      <c r="C90" s="4" t="s">
        <v>9</v>
      </c>
      <c r="D90" s="4">
        <v>67</v>
      </c>
      <c r="E90" s="4">
        <v>66</v>
      </c>
      <c r="F90" s="4">
        <v>41</v>
      </c>
      <c r="G90" s="4">
        <v>25</v>
      </c>
      <c r="H90" s="4">
        <v>0</v>
      </c>
    </row>
    <row r="91" spans="2:8" x14ac:dyDescent="0.25">
      <c r="B91" t="s">
        <v>134</v>
      </c>
      <c r="C91" t="s">
        <v>197</v>
      </c>
      <c r="D91">
        <v>23</v>
      </c>
      <c r="E91">
        <v>20</v>
      </c>
      <c r="F91">
        <v>19</v>
      </c>
      <c r="G91">
        <v>1</v>
      </c>
      <c r="H91">
        <v>0</v>
      </c>
    </row>
    <row r="92" spans="2:8" x14ac:dyDescent="0.25">
      <c r="B92" s="4" t="s">
        <v>134</v>
      </c>
      <c r="C92" s="4" t="s">
        <v>197</v>
      </c>
      <c r="D92" s="4">
        <v>61</v>
      </c>
      <c r="E92" s="4">
        <v>58</v>
      </c>
      <c r="F92" s="4">
        <v>35</v>
      </c>
      <c r="G92" s="4">
        <v>23</v>
      </c>
      <c r="H92" s="4">
        <v>0</v>
      </c>
    </row>
    <row r="93" spans="2:8" x14ac:dyDescent="0.25">
      <c r="B93" t="s">
        <v>134</v>
      </c>
      <c r="C93" t="s">
        <v>198</v>
      </c>
      <c r="D93">
        <v>3</v>
      </c>
      <c r="E93">
        <v>3</v>
      </c>
      <c r="F93">
        <v>0</v>
      </c>
      <c r="G93">
        <v>3</v>
      </c>
      <c r="H93">
        <v>0</v>
      </c>
    </row>
    <row r="94" spans="2:8" x14ac:dyDescent="0.25">
      <c r="B94" s="4" t="s">
        <v>134</v>
      </c>
      <c r="C94" s="4" t="s">
        <v>198</v>
      </c>
      <c r="D94" s="4">
        <v>11</v>
      </c>
      <c r="E94" s="4">
        <v>11</v>
      </c>
      <c r="F94" s="4">
        <v>0</v>
      </c>
      <c r="G94" s="4">
        <v>11</v>
      </c>
      <c r="H94" s="4">
        <v>0</v>
      </c>
    </row>
    <row r="95" spans="2:8" x14ac:dyDescent="0.25">
      <c r="B95" t="s">
        <v>134</v>
      </c>
      <c r="C95" t="s">
        <v>196</v>
      </c>
      <c r="D95">
        <v>34</v>
      </c>
      <c r="E95">
        <v>30</v>
      </c>
      <c r="F95">
        <v>26</v>
      </c>
      <c r="G95">
        <v>4</v>
      </c>
      <c r="H95">
        <v>0</v>
      </c>
    </row>
    <row r="96" spans="2:8" x14ac:dyDescent="0.25">
      <c r="B96" s="4" t="s">
        <v>134</v>
      </c>
      <c r="C96" s="4" t="s">
        <v>196</v>
      </c>
      <c r="D96" s="4">
        <v>87</v>
      </c>
      <c r="E96" s="4">
        <v>83</v>
      </c>
      <c r="F96" s="4">
        <v>58</v>
      </c>
      <c r="G96" s="4">
        <v>25</v>
      </c>
      <c r="H96" s="4">
        <v>0</v>
      </c>
    </row>
    <row r="97" spans="2:8" x14ac:dyDescent="0.25">
      <c r="B97" t="s">
        <v>134</v>
      </c>
      <c r="C97" t="s">
        <v>14</v>
      </c>
      <c r="D97">
        <v>61</v>
      </c>
      <c r="E97">
        <v>60</v>
      </c>
      <c r="F97">
        <v>60</v>
      </c>
      <c r="G97">
        <v>0</v>
      </c>
      <c r="H97">
        <v>0</v>
      </c>
    </row>
    <row r="98" spans="2:8" x14ac:dyDescent="0.25">
      <c r="B98" s="4" t="s">
        <v>134</v>
      </c>
      <c r="C98" s="4" t="s">
        <v>14</v>
      </c>
      <c r="D98" s="4">
        <v>111</v>
      </c>
      <c r="E98" s="4">
        <v>107</v>
      </c>
      <c r="F98" s="4">
        <v>106</v>
      </c>
      <c r="G98" s="4">
        <v>1</v>
      </c>
      <c r="H98" s="4">
        <v>0</v>
      </c>
    </row>
    <row r="99" spans="2:8" x14ac:dyDescent="0.25">
      <c r="B99" t="s">
        <v>134</v>
      </c>
      <c r="C99" t="s">
        <v>15</v>
      </c>
      <c r="D99">
        <v>20</v>
      </c>
      <c r="E99">
        <v>8</v>
      </c>
      <c r="F99">
        <v>7</v>
      </c>
      <c r="G99">
        <v>1</v>
      </c>
      <c r="H99">
        <v>7</v>
      </c>
    </row>
    <row r="100" spans="2:8" x14ac:dyDescent="0.25">
      <c r="B100" s="4" t="s">
        <v>134</v>
      </c>
      <c r="C100" s="4" t="s">
        <v>15</v>
      </c>
      <c r="D100" s="4">
        <v>58</v>
      </c>
      <c r="E100" s="4">
        <v>29</v>
      </c>
      <c r="F100" s="4">
        <v>22</v>
      </c>
      <c r="G100" s="4">
        <v>7</v>
      </c>
      <c r="H100" s="4">
        <v>22</v>
      </c>
    </row>
    <row r="101" spans="2:8" x14ac:dyDescent="0.25">
      <c r="B101" t="s">
        <v>134</v>
      </c>
      <c r="C101" t="s">
        <v>16</v>
      </c>
      <c r="D101">
        <v>12</v>
      </c>
      <c r="E101">
        <v>8</v>
      </c>
      <c r="F101">
        <v>4</v>
      </c>
      <c r="G101">
        <v>4</v>
      </c>
      <c r="H101">
        <v>0</v>
      </c>
    </row>
    <row r="102" spans="2:8" x14ac:dyDescent="0.25">
      <c r="B102" s="4" t="s">
        <v>134</v>
      </c>
      <c r="C102" s="4" t="s">
        <v>16</v>
      </c>
      <c r="D102" s="4">
        <v>28</v>
      </c>
      <c r="E102" s="4">
        <v>28</v>
      </c>
      <c r="F102" s="4">
        <v>19</v>
      </c>
      <c r="G102" s="4">
        <v>9</v>
      </c>
      <c r="H102" s="4">
        <v>0</v>
      </c>
    </row>
    <row r="103" spans="2:8" x14ac:dyDescent="0.25">
      <c r="B103" t="s">
        <v>134</v>
      </c>
      <c r="C103" t="s">
        <v>17</v>
      </c>
      <c r="D103">
        <v>7</v>
      </c>
      <c r="E103">
        <v>6</v>
      </c>
      <c r="F103">
        <v>6</v>
      </c>
      <c r="G103">
        <v>0</v>
      </c>
      <c r="H103">
        <v>0</v>
      </c>
    </row>
    <row r="104" spans="2:8" x14ac:dyDescent="0.25">
      <c r="B104" s="4" t="s">
        <v>134</v>
      </c>
      <c r="C104" s="4" t="s">
        <v>17</v>
      </c>
      <c r="D104" s="4">
        <v>10</v>
      </c>
      <c r="E104" s="4">
        <v>10</v>
      </c>
      <c r="F104" s="4">
        <v>10</v>
      </c>
      <c r="G104" s="4">
        <v>0</v>
      </c>
      <c r="H104" s="4">
        <v>0</v>
      </c>
    </row>
    <row r="105" spans="2:8" x14ac:dyDescent="0.25">
      <c r="B105" t="s">
        <v>134</v>
      </c>
      <c r="C105" t="s">
        <v>18</v>
      </c>
      <c r="D105">
        <v>27</v>
      </c>
      <c r="E105">
        <v>23</v>
      </c>
      <c r="F105">
        <v>21</v>
      </c>
      <c r="G105">
        <v>2</v>
      </c>
      <c r="H105">
        <v>0</v>
      </c>
    </row>
    <row r="106" spans="2:8" x14ac:dyDescent="0.25">
      <c r="B106" s="4" t="s">
        <v>134</v>
      </c>
      <c r="C106" s="4" t="s">
        <v>18</v>
      </c>
      <c r="D106" s="4">
        <v>61</v>
      </c>
      <c r="E106" s="4">
        <v>61</v>
      </c>
      <c r="F106" s="4">
        <v>53</v>
      </c>
      <c r="G106" s="4">
        <v>8</v>
      </c>
      <c r="H106" s="4">
        <v>0</v>
      </c>
    </row>
    <row r="107" spans="2:8" x14ac:dyDescent="0.25">
      <c r="B107" t="s">
        <v>134</v>
      </c>
      <c r="C107" t="s">
        <v>185</v>
      </c>
      <c r="D107">
        <v>18</v>
      </c>
      <c r="E107">
        <v>9</v>
      </c>
      <c r="F107">
        <v>5</v>
      </c>
      <c r="G107">
        <v>4</v>
      </c>
      <c r="H107">
        <v>0</v>
      </c>
    </row>
    <row r="108" spans="2:8" x14ac:dyDescent="0.25">
      <c r="B108" s="4" t="s">
        <v>134</v>
      </c>
      <c r="C108" s="4" t="s">
        <v>185</v>
      </c>
      <c r="D108" s="4">
        <v>1</v>
      </c>
      <c r="E108" s="4">
        <v>0</v>
      </c>
      <c r="F108" s="4">
        <v>0</v>
      </c>
      <c r="G108" s="4">
        <v>0</v>
      </c>
      <c r="H108" s="4">
        <v>0</v>
      </c>
    </row>
    <row r="109" spans="2:8" x14ac:dyDescent="0.25">
      <c r="B109" t="s">
        <v>131</v>
      </c>
      <c r="C109" t="s">
        <v>4</v>
      </c>
      <c r="D109">
        <v>3</v>
      </c>
      <c r="E109">
        <v>0</v>
      </c>
      <c r="F109">
        <v>0</v>
      </c>
      <c r="G109">
        <v>0</v>
      </c>
      <c r="H109">
        <v>0</v>
      </c>
    </row>
    <row r="110" spans="2:8" x14ac:dyDescent="0.25">
      <c r="B110" t="s">
        <v>131</v>
      </c>
      <c r="C110" t="s">
        <v>9</v>
      </c>
      <c r="D110">
        <v>19</v>
      </c>
      <c r="E110">
        <v>14</v>
      </c>
      <c r="F110">
        <v>5</v>
      </c>
      <c r="G110">
        <v>9</v>
      </c>
      <c r="H110">
        <v>0</v>
      </c>
    </row>
    <row r="111" spans="2:8" x14ac:dyDescent="0.25">
      <c r="B111" s="4" t="s">
        <v>131</v>
      </c>
      <c r="C111" s="4" t="s">
        <v>9</v>
      </c>
      <c r="D111" s="4">
        <v>104</v>
      </c>
      <c r="E111" s="4">
        <v>95</v>
      </c>
      <c r="F111" s="4">
        <v>69</v>
      </c>
      <c r="G111" s="4">
        <v>26</v>
      </c>
      <c r="H111" s="4">
        <v>0</v>
      </c>
    </row>
    <row r="112" spans="2:8" x14ac:dyDescent="0.25">
      <c r="B112" t="s">
        <v>131</v>
      </c>
      <c r="C112" t="s">
        <v>197</v>
      </c>
      <c r="D112">
        <v>28</v>
      </c>
      <c r="E112">
        <v>26</v>
      </c>
      <c r="F112">
        <v>3</v>
      </c>
      <c r="G112">
        <v>23</v>
      </c>
      <c r="H112">
        <v>0</v>
      </c>
    </row>
    <row r="113" spans="2:8" x14ac:dyDescent="0.25">
      <c r="B113" s="4" t="s">
        <v>131</v>
      </c>
      <c r="C113" s="4" t="s">
        <v>197</v>
      </c>
      <c r="D113" s="4">
        <v>65</v>
      </c>
      <c r="E113" s="4">
        <v>55</v>
      </c>
      <c r="F113" s="4">
        <v>34</v>
      </c>
      <c r="G113" s="4">
        <v>21</v>
      </c>
      <c r="H113" s="4">
        <v>0</v>
      </c>
    </row>
    <row r="114" spans="2:8" x14ac:dyDescent="0.25">
      <c r="B114" t="s">
        <v>131</v>
      </c>
      <c r="C114" t="s">
        <v>198</v>
      </c>
      <c r="D114">
        <v>6</v>
      </c>
      <c r="E114">
        <v>6</v>
      </c>
      <c r="F114">
        <v>0</v>
      </c>
      <c r="G114">
        <v>6</v>
      </c>
      <c r="H114">
        <v>0</v>
      </c>
    </row>
    <row r="115" spans="2:8" x14ac:dyDescent="0.25">
      <c r="B115" s="4" t="s">
        <v>131</v>
      </c>
      <c r="C115" s="4" t="s">
        <v>198</v>
      </c>
      <c r="D115" s="4">
        <v>12</v>
      </c>
      <c r="E115" s="4">
        <v>10</v>
      </c>
      <c r="F115" s="4">
        <v>0</v>
      </c>
      <c r="G115" s="4">
        <v>10</v>
      </c>
      <c r="H115" s="4">
        <v>0</v>
      </c>
    </row>
    <row r="116" spans="2:8" x14ac:dyDescent="0.25">
      <c r="B116" t="s">
        <v>131</v>
      </c>
      <c r="C116" t="s">
        <v>196</v>
      </c>
      <c r="D116">
        <v>24</v>
      </c>
      <c r="E116">
        <v>15</v>
      </c>
      <c r="F116">
        <v>12</v>
      </c>
      <c r="G116">
        <v>3</v>
      </c>
      <c r="H116">
        <v>0</v>
      </c>
    </row>
    <row r="117" spans="2:8" x14ac:dyDescent="0.25">
      <c r="B117" s="4" t="s">
        <v>131</v>
      </c>
      <c r="C117" s="4" t="s">
        <v>196</v>
      </c>
      <c r="D117" s="4">
        <v>86</v>
      </c>
      <c r="E117" s="4">
        <v>82</v>
      </c>
      <c r="F117" s="4">
        <v>55</v>
      </c>
      <c r="G117" s="4">
        <v>27</v>
      </c>
      <c r="H117" s="4">
        <v>0</v>
      </c>
    </row>
    <row r="118" spans="2:8" x14ac:dyDescent="0.25">
      <c r="B118" t="s">
        <v>131</v>
      </c>
      <c r="C118" t="s">
        <v>14</v>
      </c>
      <c r="D118">
        <v>34</v>
      </c>
      <c r="E118">
        <v>27</v>
      </c>
      <c r="F118">
        <v>27</v>
      </c>
      <c r="G118">
        <v>0</v>
      </c>
      <c r="H118">
        <v>0</v>
      </c>
    </row>
    <row r="119" spans="2:8" x14ac:dyDescent="0.25">
      <c r="B119" s="4" t="s">
        <v>131</v>
      </c>
      <c r="C119" s="4" t="s">
        <v>14</v>
      </c>
      <c r="D119" s="4">
        <v>108</v>
      </c>
      <c r="E119" s="4">
        <v>105</v>
      </c>
      <c r="F119" s="4">
        <v>105</v>
      </c>
      <c r="G119" s="4">
        <v>0</v>
      </c>
      <c r="H119" s="4">
        <v>0</v>
      </c>
    </row>
    <row r="120" spans="2:8" x14ac:dyDescent="0.25">
      <c r="B120" t="s">
        <v>131</v>
      </c>
      <c r="C120" t="s">
        <v>15</v>
      </c>
      <c r="D120">
        <v>8</v>
      </c>
      <c r="E120">
        <v>4</v>
      </c>
      <c r="F120">
        <v>4</v>
      </c>
      <c r="G120">
        <v>0</v>
      </c>
      <c r="H120">
        <v>0</v>
      </c>
    </row>
    <row r="121" spans="2:8" x14ac:dyDescent="0.25">
      <c r="B121" s="4" t="s">
        <v>131</v>
      </c>
      <c r="C121" s="4" t="s">
        <v>15</v>
      </c>
      <c r="D121" s="4">
        <v>42</v>
      </c>
      <c r="E121" s="4">
        <v>31</v>
      </c>
      <c r="F121" s="4">
        <v>27</v>
      </c>
      <c r="G121" s="4">
        <v>4</v>
      </c>
      <c r="H121" s="4">
        <v>0</v>
      </c>
    </row>
    <row r="122" spans="2:8" x14ac:dyDescent="0.25">
      <c r="B122" t="s">
        <v>131</v>
      </c>
      <c r="C122" t="s">
        <v>16</v>
      </c>
      <c r="D122">
        <v>3</v>
      </c>
      <c r="E122">
        <v>3</v>
      </c>
      <c r="F122">
        <v>2</v>
      </c>
      <c r="G122">
        <v>1</v>
      </c>
      <c r="H122">
        <v>0</v>
      </c>
    </row>
    <row r="123" spans="2:8" x14ac:dyDescent="0.25">
      <c r="B123" s="4" t="s">
        <v>131</v>
      </c>
      <c r="C123" s="4" t="s">
        <v>16</v>
      </c>
      <c r="D123" s="4">
        <v>43</v>
      </c>
      <c r="E123" s="4">
        <v>43</v>
      </c>
      <c r="F123" s="4">
        <v>20</v>
      </c>
      <c r="G123" s="4">
        <v>23</v>
      </c>
      <c r="H123" s="4">
        <v>0</v>
      </c>
    </row>
    <row r="124" spans="2:8" x14ac:dyDescent="0.25">
      <c r="B124" t="s">
        <v>131</v>
      </c>
      <c r="C124" t="s">
        <v>17</v>
      </c>
      <c r="D124">
        <v>15</v>
      </c>
      <c r="E124">
        <v>13</v>
      </c>
      <c r="F124">
        <v>9</v>
      </c>
      <c r="G124">
        <v>4</v>
      </c>
      <c r="H124">
        <v>0</v>
      </c>
    </row>
    <row r="125" spans="2:8" x14ac:dyDescent="0.25">
      <c r="B125" s="4" t="s">
        <v>131</v>
      </c>
      <c r="C125" s="4" t="s">
        <v>17</v>
      </c>
      <c r="D125" s="4">
        <v>21</v>
      </c>
      <c r="E125" s="4">
        <v>21</v>
      </c>
      <c r="F125" s="4">
        <v>13</v>
      </c>
      <c r="G125" s="4">
        <v>8</v>
      </c>
      <c r="H125" s="4">
        <v>0</v>
      </c>
    </row>
    <row r="126" spans="2:8" x14ac:dyDescent="0.25">
      <c r="B126" t="s">
        <v>131</v>
      </c>
      <c r="C126" t="s">
        <v>18</v>
      </c>
      <c r="D126">
        <v>14</v>
      </c>
      <c r="E126">
        <v>14</v>
      </c>
      <c r="F126">
        <v>9</v>
      </c>
      <c r="G126">
        <v>5</v>
      </c>
      <c r="H126">
        <v>0</v>
      </c>
    </row>
    <row r="127" spans="2:8" x14ac:dyDescent="0.25">
      <c r="B127" s="4" t="s">
        <v>131</v>
      </c>
      <c r="C127" s="4" t="s">
        <v>18</v>
      </c>
      <c r="D127" s="4">
        <v>57</v>
      </c>
      <c r="E127" s="4">
        <v>57</v>
      </c>
      <c r="F127" s="4">
        <v>37</v>
      </c>
      <c r="G127" s="4">
        <v>20</v>
      </c>
      <c r="H127" s="4">
        <v>0</v>
      </c>
    </row>
    <row r="128" spans="2:8" x14ac:dyDescent="0.25">
      <c r="B128" t="s">
        <v>131</v>
      </c>
      <c r="C128" t="s">
        <v>185</v>
      </c>
      <c r="D128">
        <v>9</v>
      </c>
      <c r="E128">
        <v>7</v>
      </c>
      <c r="F128">
        <v>7</v>
      </c>
      <c r="G128">
        <v>0</v>
      </c>
      <c r="H128">
        <v>0</v>
      </c>
    </row>
    <row r="129" spans="2:8" x14ac:dyDescent="0.25">
      <c r="B129" s="4" t="s">
        <v>131</v>
      </c>
      <c r="C129" s="4" t="s">
        <v>185</v>
      </c>
      <c r="D129" s="4">
        <v>25</v>
      </c>
      <c r="E129" s="4">
        <v>19</v>
      </c>
      <c r="F129" s="4">
        <v>18</v>
      </c>
      <c r="G129" s="4">
        <v>1</v>
      </c>
      <c r="H129" s="4">
        <v>0</v>
      </c>
    </row>
    <row r="130" spans="2:8" x14ac:dyDescent="0.25">
      <c r="B130" t="s">
        <v>39</v>
      </c>
      <c r="C130" t="s">
        <v>7</v>
      </c>
      <c r="D130">
        <v>1</v>
      </c>
      <c r="E130">
        <v>1</v>
      </c>
      <c r="F130">
        <v>1</v>
      </c>
      <c r="G130">
        <v>0</v>
      </c>
      <c r="H130">
        <v>0</v>
      </c>
    </row>
    <row r="131" spans="2:8" x14ac:dyDescent="0.25">
      <c r="B131" t="s">
        <v>39</v>
      </c>
      <c r="C131" t="s">
        <v>9</v>
      </c>
      <c r="D131">
        <v>21</v>
      </c>
      <c r="E131">
        <v>19</v>
      </c>
      <c r="F131">
        <v>18</v>
      </c>
      <c r="G131">
        <v>1</v>
      </c>
      <c r="H131">
        <v>0</v>
      </c>
    </row>
    <row r="132" spans="2:8" x14ac:dyDescent="0.25">
      <c r="B132" s="4" t="s">
        <v>39</v>
      </c>
      <c r="C132" s="4" t="s">
        <v>9</v>
      </c>
      <c r="D132" s="4">
        <v>32</v>
      </c>
      <c r="E132" s="4">
        <v>32</v>
      </c>
      <c r="F132" s="4">
        <v>27</v>
      </c>
      <c r="G132" s="4">
        <v>5</v>
      </c>
      <c r="H132" s="4">
        <v>0</v>
      </c>
    </row>
    <row r="133" spans="2:8" x14ac:dyDescent="0.25">
      <c r="B133" t="s">
        <v>39</v>
      </c>
      <c r="C133" t="s">
        <v>197</v>
      </c>
      <c r="D133">
        <v>27</v>
      </c>
      <c r="E133">
        <v>27</v>
      </c>
      <c r="F133">
        <v>25</v>
      </c>
      <c r="G133">
        <v>2</v>
      </c>
      <c r="H133">
        <v>0</v>
      </c>
    </row>
    <row r="134" spans="2:8" x14ac:dyDescent="0.25">
      <c r="B134" s="4" t="s">
        <v>39</v>
      </c>
      <c r="C134" s="4" t="s">
        <v>197</v>
      </c>
      <c r="D134" s="4">
        <v>104</v>
      </c>
      <c r="E134" s="4">
        <v>102</v>
      </c>
      <c r="F134" s="4">
        <v>82</v>
      </c>
      <c r="G134" s="4">
        <v>20</v>
      </c>
      <c r="H134" s="4">
        <v>1</v>
      </c>
    </row>
    <row r="135" spans="2:8" x14ac:dyDescent="0.25">
      <c r="B135" t="s">
        <v>39</v>
      </c>
      <c r="C135" t="s">
        <v>198</v>
      </c>
      <c r="D135">
        <v>33</v>
      </c>
      <c r="E135">
        <v>24</v>
      </c>
      <c r="F135">
        <v>21</v>
      </c>
      <c r="G135">
        <v>3</v>
      </c>
      <c r="H135">
        <v>0</v>
      </c>
    </row>
    <row r="136" spans="2:8" x14ac:dyDescent="0.25">
      <c r="B136" s="4" t="s">
        <v>39</v>
      </c>
      <c r="C136" s="4" t="s">
        <v>198</v>
      </c>
      <c r="D136" s="4">
        <v>103</v>
      </c>
      <c r="E136" s="4">
        <v>101</v>
      </c>
      <c r="F136" s="4">
        <v>81</v>
      </c>
      <c r="G136" s="4">
        <v>20</v>
      </c>
      <c r="H136" s="4">
        <v>0</v>
      </c>
    </row>
    <row r="137" spans="2:8" x14ac:dyDescent="0.25">
      <c r="B137" t="s">
        <v>39</v>
      </c>
      <c r="C137" t="s">
        <v>196</v>
      </c>
      <c r="D137">
        <v>23</v>
      </c>
      <c r="E137">
        <v>23</v>
      </c>
      <c r="F137">
        <v>10</v>
      </c>
      <c r="G137">
        <v>13</v>
      </c>
      <c r="H137">
        <v>0</v>
      </c>
    </row>
    <row r="138" spans="2:8" x14ac:dyDescent="0.25">
      <c r="B138" s="4" t="s">
        <v>39</v>
      </c>
      <c r="C138" s="4" t="s">
        <v>196</v>
      </c>
      <c r="D138" s="4">
        <v>30</v>
      </c>
      <c r="E138" s="4">
        <v>29</v>
      </c>
      <c r="F138" s="4">
        <v>27</v>
      </c>
      <c r="G138" s="4">
        <v>2</v>
      </c>
      <c r="H138" s="4">
        <v>0</v>
      </c>
    </row>
    <row r="139" spans="2:8" x14ac:dyDescent="0.25">
      <c r="B139" t="s">
        <v>39</v>
      </c>
      <c r="C139" t="s">
        <v>14</v>
      </c>
      <c r="D139">
        <v>49</v>
      </c>
      <c r="E139">
        <v>49</v>
      </c>
      <c r="F139">
        <v>49</v>
      </c>
      <c r="G139">
        <v>0</v>
      </c>
      <c r="H139">
        <v>0</v>
      </c>
    </row>
    <row r="140" spans="2:8" x14ac:dyDescent="0.25">
      <c r="B140" s="4" t="s">
        <v>39</v>
      </c>
      <c r="C140" s="4" t="s">
        <v>14</v>
      </c>
      <c r="D140" s="4">
        <v>63</v>
      </c>
      <c r="E140" s="4">
        <v>59</v>
      </c>
      <c r="F140" s="4">
        <v>59</v>
      </c>
      <c r="G140" s="4">
        <v>0</v>
      </c>
      <c r="H140" s="4">
        <v>0</v>
      </c>
    </row>
    <row r="141" spans="2:8" x14ac:dyDescent="0.25">
      <c r="B141" t="s">
        <v>39</v>
      </c>
      <c r="C141" t="s">
        <v>16</v>
      </c>
      <c r="D141">
        <v>18</v>
      </c>
      <c r="E141">
        <v>16</v>
      </c>
      <c r="F141">
        <v>13</v>
      </c>
      <c r="G141">
        <v>3</v>
      </c>
      <c r="H141">
        <v>0</v>
      </c>
    </row>
    <row r="142" spans="2:8" x14ac:dyDescent="0.25">
      <c r="B142" s="4" t="s">
        <v>39</v>
      </c>
      <c r="C142" s="4" t="s">
        <v>16</v>
      </c>
      <c r="D142" s="4">
        <v>20</v>
      </c>
      <c r="E142" s="4">
        <v>20</v>
      </c>
      <c r="F142" s="4">
        <v>15</v>
      </c>
      <c r="G142" s="4">
        <v>5</v>
      </c>
      <c r="H142" s="4">
        <v>0</v>
      </c>
    </row>
    <row r="143" spans="2:8" x14ac:dyDescent="0.25">
      <c r="B143" t="s">
        <v>39</v>
      </c>
      <c r="C143" t="s">
        <v>17</v>
      </c>
      <c r="D143">
        <v>13</v>
      </c>
      <c r="E143">
        <v>13</v>
      </c>
      <c r="F143">
        <v>10</v>
      </c>
      <c r="G143">
        <v>3</v>
      </c>
      <c r="H143">
        <v>0</v>
      </c>
    </row>
    <row r="144" spans="2:8" x14ac:dyDescent="0.25">
      <c r="B144" s="4" t="s">
        <v>39</v>
      </c>
      <c r="C144" s="4" t="s">
        <v>17</v>
      </c>
      <c r="D144" s="4">
        <v>6</v>
      </c>
      <c r="E144" s="4">
        <v>6</v>
      </c>
      <c r="F144" s="4">
        <v>6</v>
      </c>
      <c r="G144" s="4">
        <v>0</v>
      </c>
      <c r="H144" s="4">
        <v>0</v>
      </c>
    </row>
    <row r="145" spans="2:8" x14ac:dyDescent="0.25">
      <c r="B145" t="s">
        <v>39</v>
      </c>
      <c r="C145" t="s">
        <v>18</v>
      </c>
      <c r="D145">
        <v>23</v>
      </c>
      <c r="E145">
        <v>23</v>
      </c>
      <c r="F145">
        <v>18</v>
      </c>
      <c r="G145">
        <v>5</v>
      </c>
      <c r="H145">
        <v>0</v>
      </c>
    </row>
    <row r="146" spans="2:8" x14ac:dyDescent="0.25">
      <c r="B146" s="4" t="s">
        <v>39</v>
      </c>
      <c r="C146" s="4" t="s">
        <v>18</v>
      </c>
      <c r="D146" s="4">
        <v>60</v>
      </c>
      <c r="E146" s="4">
        <v>60</v>
      </c>
      <c r="F146" s="4">
        <v>54</v>
      </c>
      <c r="G146" s="4">
        <v>6</v>
      </c>
      <c r="H146" s="4">
        <v>0</v>
      </c>
    </row>
    <row r="147" spans="2:8" x14ac:dyDescent="0.25">
      <c r="B147" t="s">
        <v>39</v>
      </c>
      <c r="C147" t="s">
        <v>185</v>
      </c>
      <c r="D147">
        <v>9</v>
      </c>
      <c r="E147">
        <v>5</v>
      </c>
      <c r="F147">
        <v>5</v>
      </c>
      <c r="G147">
        <v>0</v>
      </c>
      <c r="H147">
        <v>0</v>
      </c>
    </row>
    <row r="148" spans="2:8" x14ac:dyDescent="0.25">
      <c r="B148" s="4" t="s">
        <v>39</v>
      </c>
      <c r="C148" s="4" t="s">
        <v>185</v>
      </c>
      <c r="D148" s="4">
        <v>5</v>
      </c>
      <c r="E148" s="4">
        <v>0</v>
      </c>
      <c r="F148" s="4">
        <v>0</v>
      </c>
      <c r="G148" s="4">
        <v>0</v>
      </c>
      <c r="H148" s="4">
        <v>0</v>
      </c>
    </row>
    <row r="149" spans="2:8" x14ac:dyDescent="0.25">
      <c r="B149" s="4" t="s">
        <v>157</v>
      </c>
      <c r="C149" s="4" t="s">
        <v>2</v>
      </c>
      <c r="D149" s="4">
        <v>2</v>
      </c>
      <c r="E149" s="4">
        <v>2</v>
      </c>
      <c r="F149" s="4">
        <v>1</v>
      </c>
      <c r="G149" s="4">
        <v>1</v>
      </c>
      <c r="H149" s="4">
        <v>0</v>
      </c>
    </row>
    <row r="150" spans="2:8" x14ac:dyDescent="0.25">
      <c r="B150" t="s">
        <v>157</v>
      </c>
      <c r="C150" t="s">
        <v>4</v>
      </c>
      <c r="D150">
        <v>1</v>
      </c>
      <c r="E150">
        <v>0</v>
      </c>
      <c r="F150">
        <v>0</v>
      </c>
      <c r="G150">
        <v>0</v>
      </c>
      <c r="H150">
        <v>0</v>
      </c>
    </row>
    <row r="151" spans="2:8" x14ac:dyDescent="0.25">
      <c r="B151" s="4" t="s">
        <v>157</v>
      </c>
      <c r="C151" s="4" t="s">
        <v>4</v>
      </c>
      <c r="D151" s="4">
        <v>1</v>
      </c>
      <c r="E151" s="4">
        <v>0</v>
      </c>
      <c r="F151" s="4">
        <v>0</v>
      </c>
      <c r="G151" s="4">
        <v>0</v>
      </c>
      <c r="H151" s="4">
        <v>0</v>
      </c>
    </row>
    <row r="152" spans="2:8" x14ac:dyDescent="0.25">
      <c r="B152" t="s">
        <v>157</v>
      </c>
      <c r="C152" t="s">
        <v>9</v>
      </c>
      <c r="D152">
        <v>9</v>
      </c>
      <c r="E152">
        <v>9</v>
      </c>
      <c r="F152">
        <v>9</v>
      </c>
      <c r="G152">
        <v>0</v>
      </c>
      <c r="H152">
        <v>0</v>
      </c>
    </row>
    <row r="153" spans="2:8" x14ac:dyDescent="0.25">
      <c r="B153" s="4" t="s">
        <v>157</v>
      </c>
      <c r="C153" s="4" t="s">
        <v>9</v>
      </c>
      <c r="D153" s="4">
        <v>39</v>
      </c>
      <c r="E153" s="4">
        <v>37</v>
      </c>
      <c r="F153" s="4">
        <v>22</v>
      </c>
      <c r="G153" s="4">
        <v>15</v>
      </c>
      <c r="H153" s="4">
        <v>0</v>
      </c>
    </row>
    <row r="154" spans="2:8" x14ac:dyDescent="0.25">
      <c r="B154" t="s">
        <v>157</v>
      </c>
      <c r="C154" t="s">
        <v>197</v>
      </c>
      <c r="D154">
        <v>24</v>
      </c>
      <c r="E154">
        <v>19</v>
      </c>
      <c r="F154">
        <v>13</v>
      </c>
      <c r="G154">
        <v>6</v>
      </c>
      <c r="H154">
        <v>0</v>
      </c>
    </row>
    <row r="155" spans="2:8" x14ac:dyDescent="0.25">
      <c r="B155" s="4" t="s">
        <v>157</v>
      </c>
      <c r="C155" s="4" t="s">
        <v>197</v>
      </c>
      <c r="D155" s="4">
        <v>36</v>
      </c>
      <c r="E155" s="4">
        <v>36</v>
      </c>
      <c r="F155" s="4">
        <v>33</v>
      </c>
      <c r="G155" s="4">
        <v>3</v>
      </c>
      <c r="H155" s="4">
        <v>0</v>
      </c>
    </row>
    <row r="156" spans="2:8" x14ac:dyDescent="0.25">
      <c r="B156" t="s">
        <v>157</v>
      </c>
      <c r="C156" t="s">
        <v>198</v>
      </c>
      <c r="D156">
        <v>39</v>
      </c>
      <c r="E156">
        <v>27</v>
      </c>
      <c r="F156">
        <v>25</v>
      </c>
      <c r="G156">
        <v>2</v>
      </c>
      <c r="H156">
        <v>0</v>
      </c>
    </row>
    <row r="157" spans="2:8" x14ac:dyDescent="0.25">
      <c r="B157" s="4" t="s">
        <v>157</v>
      </c>
      <c r="C157" s="4" t="s">
        <v>198</v>
      </c>
      <c r="D157" s="4">
        <v>92</v>
      </c>
      <c r="E157" s="4">
        <v>90</v>
      </c>
      <c r="F157" s="4">
        <v>59</v>
      </c>
      <c r="G157" s="4">
        <v>31</v>
      </c>
      <c r="H157" s="4">
        <v>0</v>
      </c>
    </row>
    <row r="158" spans="2:8" x14ac:dyDescent="0.25">
      <c r="B158" t="s">
        <v>157</v>
      </c>
      <c r="C158" t="s">
        <v>196</v>
      </c>
      <c r="D158">
        <v>31</v>
      </c>
      <c r="E158">
        <v>28</v>
      </c>
      <c r="F158">
        <v>22</v>
      </c>
      <c r="G158">
        <v>6</v>
      </c>
      <c r="H158">
        <v>0</v>
      </c>
    </row>
    <row r="159" spans="2:8" x14ac:dyDescent="0.25">
      <c r="B159" s="4" t="s">
        <v>157</v>
      </c>
      <c r="C159" s="4" t="s">
        <v>196</v>
      </c>
      <c r="D159" s="4">
        <v>76</v>
      </c>
      <c r="E159" s="4">
        <v>73</v>
      </c>
      <c r="F159" s="4">
        <v>40</v>
      </c>
      <c r="G159" s="4">
        <v>33</v>
      </c>
      <c r="H159" s="4">
        <v>0</v>
      </c>
    </row>
    <row r="160" spans="2:8" x14ac:dyDescent="0.25">
      <c r="B160" t="s">
        <v>157</v>
      </c>
      <c r="C160" t="s">
        <v>14</v>
      </c>
      <c r="D160">
        <v>42</v>
      </c>
      <c r="E160">
        <v>40</v>
      </c>
      <c r="F160">
        <v>39</v>
      </c>
      <c r="G160">
        <v>1</v>
      </c>
      <c r="H160">
        <v>0</v>
      </c>
    </row>
    <row r="161" spans="2:8" x14ac:dyDescent="0.25">
      <c r="B161" s="4" t="s">
        <v>157</v>
      </c>
      <c r="C161" s="4" t="s">
        <v>14</v>
      </c>
      <c r="D161" s="4">
        <v>67</v>
      </c>
      <c r="E161" s="4">
        <v>65</v>
      </c>
      <c r="F161" s="4">
        <v>64</v>
      </c>
      <c r="G161" s="4">
        <v>1</v>
      </c>
      <c r="H161" s="4">
        <v>0</v>
      </c>
    </row>
    <row r="162" spans="2:8" x14ac:dyDescent="0.25">
      <c r="B162" t="s">
        <v>157</v>
      </c>
      <c r="C162" t="s">
        <v>15</v>
      </c>
      <c r="D162">
        <v>6</v>
      </c>
      <c r="E162">
        <v>4</v>
      </c>
      <c r="F162">
        <v>4</v>
      </c>
      <c r="G162">
        <v>0</v>
      </c>
      <c r="H162">
        <v>0</v>
      </c>
    </row>
    <row r="163" spans="2:8" x14ac:dyDescent="0.25">
      <c r="B163" s="4" t="s">
        <v>157</v>
      </c>
      <c r="C163" s="4" t="s">
        <v>15</v>
      </c>
      <c r="D163" s="4">
        <v>21</v>
      </c>
      <c r="E163" s="4">
        <v>20</v>
      </c>
      <c r="F163" s="4">
        <v>12</v>
      </c>
      <c r="G163" s="4">
        <v>8</v>
      </c>
      <c r="H163" s="4">
        <v>1</v>
      </c>
    </row>
    <row r="164" spans="2:8" x14ac:dyDescent="0.25">
      <c r="B164" t="s">
        <v>157</v>
      </c>
      <c r="C164" t="s">
        <v>16</v>
      </c>
      <c r="D164">
        <v>12</v>
      </c>
      <c r="E164">
        <v>11</v>
      </c>
      <c r="F164">
        <v>9</v>
      </c>
      <c r="G164">
        <v>2</v>
      </c>
      <c r="H164">
        <v>0</v>
      </c>
    </row>
    <row r="165" spans="2:8" x14ac:dyDescent="0.25">
      <c r="B165" s="4" t="s">
        <v>157</v>
      </c>
      <c r="C165" s="4" t="s">
        <v>16</v>
      </c>
      <c r="D165" s="4">
        <v>15</v>
      </c>
      <c r="E165" s="4">
        <v>15</v>
      </c>
      <c r="F165" s="4">
        <v>12</v>
      </c>
      <c r="G165" s="4">
        <v>3</v>
      </c>
      <c r="H165" s="4">
        <v>0</v>
      </c>
    </row>
    <row r="166" spans="2:8" x14ac:dyDescent="0.25">
      <c r="B166" t="s">
        <v>157</v>
      </c>
      <c r="C166" t="s">
        <v>17</v>
      </c>
      <c r="D166">
        <v>7</v>
      </c>
      <c r="E166">
        <v>7</v>
      </c>
      <c r="F166">
        <v>5</v>
      </c>
      <c r="G166">
        <v>2</v>
      </c>
      <c r="H166">
        <v>0</v>
      </c>
    </row>
    <row r="167" spans="2:8" x14ac:dyDescent="0.25">
      <c r="B167" s="4" t="s">
        <v>157</v>
      </c>
      <c r="C167" s="4" t="s">
        <v>17</v>
      </c>
      <c r="D167" s="4">
        <v>12</v>
      </c>
      <c r="E167" s="4">
        <v>12</v>
      </c>
      <c r="F167" s="4">
        <v>8</v>
      </c>
      <c r="G167" s="4">
        <v>4</v>
      </c>
      <c r="H167" s="4">
        <v>0</v>
      </c>
    </row>
    <row r="168" spans="2:8" x14ac:dyDescent="0.25">
      <c r="B168" t="s">
        <v>157</v>
      </c>
      <c r="C168" t="s">
        <v>18</v>
      </c>
      <c r="D168">
        <v>31</v>
      </c>
      <c r="E168">
        <v>30</v>
      </c>
      <c r="F168">
        <v>27</v>
      </c>
      <c r="G168">
        <v>3</v>
      </c>
      <c r="H168">
        <v>0</v>
      </c>
    </row>
    <row r="169" spans="2:8" x14ac:dyDescent="0.25">
      <c r="B169" s="4" t="s">
        <v>157</v>
      </c>
      <c r="C169" s="4" t="s">
        <v>18</v>
      </c>
      <c r="D169" s="4">
        <v>55</v>
      </c>
      <c r="E169" s="4">
        <v>55</v>
      </c>
      <c r="F169" s="4">
        <v>39</v>
      </c>
      <c r="G169" s="4">
        <v>16</v>
      </c>
      <c r="H169" s="4">
        <v>0</v>
      </c>
    </row>
    <row r="170" spans="2:8" x14ac:dyDescent="0.25">
      <c r="B170" t="s">
        <v>157</v>
      </c>
      <c r="C170" t="s">
        <v>185</v>
      </c>
      <c r="D170">
        <v>7</v>
      </c>
      <c r="E170">
        <v>7</v>
      </c>
      <c r="F170">
        <v>7</v>
      </c>
      <c r="G170">
        <v>0</v>
      </c>
      <c r="H170">
        <v>0</v>
      </c>
    </row>
    <row r="171" spans="2:8" x14ac:dyDescent="0.25">
      <c r="B171" s="4" t="s">
        <v>157</v>
      </c>
      <c r="C171" s="4" t="s">
        <v>185</v>
      </c>
      <c r="D171" s="4">
        <v>15</v>
      </c>
      <c r="E171" s="4">
        <v>15</v>
      </c>
      <c r="F171" s="4">
        <v>14</v>
      </c>
      <c r="G171" s="4">
        <v>1</v>
      </c>
      <c r="H171" s="4">
        <v>0</v>
      </c>
    </row>
    <row r="172" spans="2:8" x14ac:dyDescent="0.25">
      <c r="B172" t="s">
        <v>176</v>
      </c>
      <c r="C172" t="s">
        <v>2</v>
      </c>
      <c r="D172">
        <v>1</v>
      </c>
      <c r="E172">
        <v>1</v>
      </c>
      <c r="F172">
        <v>1</v>
      </c>
      <c r="G172">
        <v>0</v>
      </c>
      <c r="H172">
        <v>0</v>
      </c>
    </row>
    <row r="173" spans="2:8" x14ac:dyDescent="0.25">
      <c r="B173" s="4" t="s">
        <v>176</v>
      </c>
      <c r="C173" s="4" t="s">
        <v>2</v>
      </c>
      <c r="D173" s="4">
        <v>2</v>
      </c>
      <c r="E173" s="4">
        <v>2</v>
      </c>
      <c r="F173" s="4">
        <v>1</v>
      </c>
      <c r="G173" s="4">
        <v>1</v>
      </c>
      <c r="H173" s="4">
        <v>0</v>
      </c>
    </row>
    <row r="174" spans="2:8" x14ac:dyDescent="0.25">
      <c r="B174" t="s">
        <v>176</v>
      </c>
      <c r="C174" t="s">
        <v>4</v>
      </c>
      <c r="D174">
        <v>1</v>
      </c>
      <c r="E174">
        <v>0</v>
      </c>
      <c r="F174">
        <v>0</v>
      </c>
      <c r="G174">
        <v>0</v>
      </c>
      <c r="H174">
        <v>0</v>
      </c>
    </row>
    <row r="175" spans="2:8" x14ac:dyDescent="0.25">
      <c r="B175" t="s">
        <v>176</v>
      </c>
      <c r="C175" t="s">
        <v>9</v>
      </c>
      <c r="D175">
        <v>2</v>
      </c>
      <c r="E175">
        <v>1</v>
      </c>
      <c r="F175">
        <v>1</v>
      </c>
      <c r="G175">
        <v>0</v>
      </c>
      <c r="H175">
        <v>0</v>
      </c>
    </row>
    <row r="176" spans="2:8" x14ac:dyDescent="0.25">
      <c r="B176" s="4" t="s">
        <v>176</v>
      </c>
      <c r="C176" s="4" t="s">
        <v>9</v>
      </c>
      <c r="D176" s="4">
        <v>9</v>
      </c>
      <c r="E176" s="4">
        <v>9</v>
      </c>
      <c r="F176" s="4">
        <v>4</v>
      </c>
      <c r="G176" s="4">
        <v>5</v>
      </c>
      <c r="H176" s="4">
        <v>0</v>
      </c>
    </row>
    <row r="177" spans="2:8" x14ac:dyDescent="0.25">
      <c r="B177" t="s">
        <v>176</v>
      </c>
      <c r="C177" t="s">
        <v>197</v>
      </c>
      <c r="D177">
        <v>1</v>
      </c>
      <c r="E177">
        <v>1</v>
      </c>
      <c r="F177">
        <v>0</v>
      </c>
      <c r="G177">
        <v>1</v>
      </c>
      <c r="H177">
        <v>0</v>
      </c>
    </row>
    <row r="178" spans="2:8" x14ac:dyDescent="0.25">
      <c r="B178" s="4" t="s">
        <v>176</v>
      </c>
      <c r="C178" s="4" t="s">
        <v>197</v>
      </c>
      <c r="D178" s="4">
        <v>11</v>
      </c>
      <c r="E178" s="4">
        <v>11</v>
      </c>
      <c r="F178" s="4">
        <v>6</v>
      </c>
      <c r="G178" s="4">
        <v>5</v>
      </c>
      <c r="H178" s="4">
        <v>0</v>
      </c>
    </row>
    <row r="179" spans="2:8" x14ac:dyDescent="0.25">
      <c r="B179" s="4" t="s">
        <v>176</v>
      </c>
      <c r="C179" s="4" t="s">
        <v>198</v>
      </c>
      <c r="D179" s="4">
        <v>5</v>
      </c>
      <c r="E179" s="4">
        <v>5</v>
      </c>
      <c r="F179" s="4">
        <v>0</v>
      </c>
      <c r="G179" s="4">
        <v>5</v>
      </c>
      <c r="H179" s="4">
        <v>0</v>
      </c>
    </row>
    <row r="180" spans="2:8" x14ac:dyDescent="0.25">
      <c r="B180" t="s">
        <v>176</v>
      </c>
      <c r="C180" t="s">
        <v>196</v>
      </c>
      <c r="D180">
        <v>22</v>
      </c>
      <c r="E180">
        <v>19</v>
      </c>
      <c r="F180">
        <v>9</v>
      </c>
      <c r="G180">
        <v>10</v>
      </c>
      <c r="H180">
        <v>0</v>
      </c>
    </row>
    <row r="181" spans="2:8" x14ac:dyDescent="0.25">
      <c r="B181" s="4" t="s">
        <v>176</v>
      </c>
      <c r="C181" s="4" t="s">
        <v>196</v>
      </c>
      <c r="D181" s="4">
        <v>67</v>
      </c>
      <c r="E181" s="4">
        <v>65</v>
      </c>
      <c r="F181" s="4">
        <v>30</v>
      </c>
      <c r="G181" s="4">
        <v>35</v>
      </c>
      <c r="H181" s="4">
        <v>1</v>
      </c>
    </row>
    <row r="182" spans="2:8" x14ac:dyDescent="0.25">
      <c r="B182" t="s">
        <v>176</v>
      </c>
      <c r="C182" t="s">
        <v>14</v>
      </c>
      <c r="D182">
        <v>4</v>
      </c>
      <c r="E182">
        <v>4</v>
      </c>
      <c r="F182">
        <v>3</v>
      </c>
      <c r="G182">
        <v>1</v>
      </c>
      <c r="H182">
        <v>0</v>
      </c>
    </row>
    <row r="183" spans="2:8" x14ac:dyDescent="0.25">
      <c r="B183" s="4" t="s">
        <v>176</v>
      </c>
      <c r="C183" s="4" t="s">
        <v>14</v>
      </c>
      <c r="D183" s="4">
        <v>18</v>
      </c>
      <c r="E183" s="4">
        <v>18</v>
      </c>
      <c r="F183" s="4">
        <v>18</v>
      </c>
      <c r="G183" s="4">
        <v>0</v>
      </c>
      <c r="H183" s="4">
        <v>0</v>
      </c>
    </row>
    <row r="184" spans="2:8" x14ac:dyDescent="0.25">
      <c r="B184" t="s">
        <v>176</v>
      </c>
      <c r="C184" t="s">
        <v>15</v>
      </c>
      <c r="D184">
        <v>1</v>
      </c>
      <c r="E184">
        <v>0</v>
      </c>
      <c r="F184">
        <v>0</v>
      </c>
      <c r="G184">
        <v>0</v>
      </c>
      <c r="H184">
        <v>0</v>
      </c>
    </row>
    <row r="185" spans="2:8" x14ac:dyDescent="0.25">
      <c r="B185" s="4" t="s">
        <v>176</v>
      </c>
      <c r="C185" s="4" t="s">
        <v>15</v>
      </c>
      <c r="D185" s="4">
        <v>3</v>
      </c>
      <c r="E185" s="4">
        <v>3</v>
      </c>
      <c r="F185" s="4">
        <v>0</v>
      </c>
      <c r="G185" s="4">
        <v>3</v>
      </c>
      <c r="H185" s="4">
        <v>0</v>
      </c>
    </row>
    <row r="186" spans="2:8" x14ac:dyDescent="0.25">
      <c r="B186" t="s">
        <v>176</v>
      </c>
      <c r="C186" t="s">
        <v>16</v>
      </c>
      <c r="D186">
        <v>2</v>
      </c>
      <c r="E186">
        <v>2</v>
      </c>
      <c r="F186">
        <v>1</v>
      </c>
      <c r="G186">
        <v>1</v>
      </c>
      <c r="H186">
        <v>0</v>
      </c>
    </row>
    <row r="187" spans="2:8" x14ac:dyDescent="0.25">
      <c r="B187" s="4" t="s">
        <v>176</v>
      </c>
      <c r="C187" s="4" t="s">
        <v>16</v>
      </c>
      <c r="D187" s="4">
        <v>1</v>
      </c>
      <c r="E187" s="4">
        <v>1</v>
      </c>
      <c r="F187" s="4">
        <v>0</v>
      </c>
      <c r="G187" s="4">
        <v>1</v>
      </c>
      <c r="H187" s="4">
        <v>0</v>
      </c>
    </row>
    <row r="188" spans="2:8" x14ac:dyDescent="0.25">
      <c r="B188" s="4" t="s">
        <v>176</v>
      </c>
      <c r="C188" s="4" t="s">
        <v>17</v>
      </c>
      <c r="D188" s="4">
        <v>1</v>
      </c>
      <c r="E188" s="4">
        <v>1</v>
      </c>
      <c r="F188" s="4">
        <v>0</v>
      </c>
      <c r="G188" s="4">
        <v>1</v>
      </c>
      <c r="H188" s="4">
        <v>0</v>
      </c>
    </row>
    <row r="189" spans="2:8" x14ac:dyDescent="0.25">
      <c r="B189" t="s">
        <v>176</v>
      </c>
      <c r="C189" t="s">
        <v>18</v>
      </c>
      <c r="D189">
        <v>9</v>
      </c>
      <c r="E189">
        <v>9</v>
      </c>
      <c r="F189">
        <v>7</v>
      </c>
      <c r="G189">
        <v>2</v>
      </c>
      <c r="H189">
        <v>0</v>
      </c>
    </row>
    <row r="190" spans="2:8" x14ac:dyDescent="0.25">
      <c r="B190" s="4" t="s">
        <v>176</v>
      </c>
      <c r="C190" s="4" t="s">
        <v>18</v>
      </c>
      <c r="D190" s="4">
        <v>25</v>
      </c>
      <c r="E190" s="4">
        <v>25</v>
      </c>
      <c r="F190" s="4">
        <v>16</v>
      </c>
      <c r="G190" s="4">
        <v>9</v>
      </c>
      <c r="H190" s="4">
        <v>0</v>
      </c>
    </row>
    <row r="191" spans="2:8" x14ac:dyDescent="0.25">
      <c r="B191" t="s">
        <v>176</v>
      </c>
      <c r="C191" t="s">
        <v>185</v>
      </c>
      <c r="D191">
        <v>1</v>
      </c>
      <c r="E191">
        <v>1</v>
      </c>
      <c r="F191">
        <v>1</v>
      </c>
      <c r="G191">
        <v>0</v>
      </c>
      <c r="H191">
        <v>0</v>
      </c>
    </row>
    <row r="192" spans="2:8" x14ac:dyDescent="0.25">
      <c r="B192" s="4" t="s">
        <v>176</v>
      </c>
      <c r="C192" s="4" t="s">
        <v>185</v>
      </c>
      <c r="D192" s="4">
        <v>3</v>
      </c>
      <c r="E192" s="4">
        <v>3</v>
      </c>
      <c r="F192" s="4">
        <v>3</v>
      </c>
      <c r="G192" s="4">
        <v>0</v>
      </c>
      <c r="H192" s="4">
        <v>0</v>
      </c>
    </row>
    <row r="193" spans="2:8" x14ac:dyDescent="0.25">
      <c r="B193" t="s">
        <v>40</v>
      </c>
      <c r="C193" t="s">
        <v>2</v>
      </c>
      <c r="D193">
        <v>2</v>
      </c>
      <c r="E193">
        <v>2</v>
      </c>
      <c r="F193">
        <v>2</v>
      </c>
      <c r="G193">
        <v>0</v>
      </c>
      <c r="H193">
        <v>0</v>
      </c>
    </row>
    <row r="194" spans="2:8" x14ac:dyDescent="0.25">
      <c r="B194" s="4" t="s">
        <v>40</v>
      </c>
      <c r="C194" s="4" t="s">
        <v>2</v>
      </c>
      <c r="D194" s="4">
        <v>3</v>
      </c>
      <c r="E194" s="4">
        <v>2</v>
      </c>
      <c r="F194" s="4">
        <v>2</v>
      </c>
      <c r="G194" s="4">
        <v>0</v>
      </c>
      <c r="H194" s="4">
        <v>0</v>
      </c>
    </row>
    <row r="195" spans="2:8" x14ac:dyDescent="0.25">
      <c r="B195" t="s">
        <v>40</v>
      </c>
      <c r="C195" t="s">
        <v>9</v>
      </c>
      <c r="D195">
        <v>26</v>
      </c>
      <c r="E195">
        <v>22</v>
      </c>
      <c r="F195">
        <v>19</v>
      </c>
      <c r="G195">
        <v>3</v>
      </c>
      <c r="H195">
        <v>0</v>
      </c>
    </row>
    <row r="196" spans="2:8" x14ac:dyDescent="0.25">
      <c r="B196" s="4" t="s">
        <v>40</v>
      </c>
      <c r="C196" s="4" t="s">
        <v>9</v>
      </c>
      <c r="D196" s="4">
        <v>51</v>
      </c>
      <c r="E196" s="4">
        <v>48</v>
      </c>
      <c r="F196" s="4">
        <v>40</v>
      </c>
      <c r="G196" s="4">
        <v>8</v>
      </c>
      <c r="H196" s="4">
        <v>0</v>
      </c>
    </row>
    <row r="197" spans="2:8" x14ac:dyDescent="0.25">
      <c r="B197" t="s">
        <v>40</v>
      </c>
      <c r="C197" t="s">
        <v>197</v>
      </c>
      <c r="D197">
        <v>42</v>
      </c>
      <c r="E197">
        <v>33</v>
      </c>
      <c r="F197">
        <v>18</v>
      </c>
      <c r="G197">
        <v>15</v>
      </c>
      <c r="H197">
        <v>2</v>
      </c>
    </row>
    <row r="198" spans="2:8" x14ac:dyDescent="0.25">
      <c r="B198" s="4" t="s">
        <v>40</v>
      </c>
      <c r="C198" s="4" t="s">
        <v>197</v>
      </c>
      <c r="D198" s="4">
        <v>114</v>
      </c>
      <c r="E198" s="4">
        <v>106</v>
      </c>
      <c r="F198" s="4">
        <v>103</v>
      </c>
      <c r="G198" s="4">
        <v>3</v>
      </c>
      <c r="H198" s="4">
        <v>2</v>
      </c>
    </row>
    <row r="199" spans="2:8" x14ac:dyDescent="0.25">
      <c r="B199" t="s">
        <v>40</v>
      </c>
      <c r="C199" t="s">
        <v>198</v>
      </c>
      <c r="D199">
        <v>45</v>
      </c>
      <c r="E199">
        <v>38</v>
      </c>
      <c r="F199">
        <v>35</v>
      </c>
      <c r="G199">
        <v>3</v>
      </c>
      <c r="H199">
        <v>0</v>
      </c>
    </row>
    <row r="200" spans="2:8" x14ac:dyDescent="0.25">
      <c r="B200" s="4" t="s">
        <v>40</v>
      </c>
      <c r="C200" s="4" t="s">
        <v>198</v>
      </c>
      <c r="D200" s="4">
        <v>155</v>
      </c>
      <c r="E200" s="4">
        <v>146</v>
      </c>
      <c r="F200" s="4">
        <v>126</v>
      </c>
      <c r="G200" s="4">
        <v>20</v>
      </c>
      <c r="H200" s="4">
        <v>3</v>
      </c>
    </row>
    <row r="201" spans="2:8" x14ac:dyDescent="0.25">
      <c r="B201" t="s">
        <v>40</v>
      </c>
      <c r="C201" t="s">
        <v>196</v>
      </c>
      <c r="D201">
        <v>26</v>
      </c>
      <c r="E201">
        <v>23</v>
      </c>
      <c r="F201">
        <v>14</v>
      </c>
      <c r="G201">
        <v>9</v>
      </c>
      <c r="H201">
        <v>0</v>
      </c>
    </row>
    <row r="202" spans="2:8" x14ac:dyDescent="0.25">
      <c r="B202" s="4" t="s">
        <v>40</v>
      </c>
      <c r="C202" s="4" t="s">
        <v>196</v>
      </c>
      <c r="D202" s="4">
        <v>78</v>
      </c>
      <c r="E202" s="4">
        <v>72</v>
      </c>
      <c r="F202" s="4">
        <v>67</v>
      </c>
      <c r="G202" s="4">
        <v>5</v>
      </c>
      <c r="H202" s="4">
        <v>4</v>
      </c>
    </row>
    <row r="203" spans="2:8" x14ac:dyDescent="0.25">
      <c r="B203" t="s">
        <v>40</v>
      </c>
      <c r="C203" t="s">
        <v>14</v>
      </c>
      <c r="D203">
        <v>29</v>
      </c>
      <c r="E203">
        <v>26</v>
      </c>
      <c r="F203">
        <v>26</v>
      </c>
      <c r="G203">
        <v>0</v>
      </c>
      <c r="H203">
        <v>0</v>
      </c>
    </row>
    <row r="204" spans="2:8" x14ac:dyDescent="0.25">
      <c r="B204" s="4" t="s">
        <v>40</v>
      </c>
      <c r="C204" s="4" t="s">
        <v>14</v>
      </c>
      <c r="D204" s="4">
        <v>34</v>
      </c>
      <c r="E204" s="4">
        <v>34</v>
      </c>
      <c r="F204" s="4">
        <v>34</v>
      </c>
      <c r="G204" s="4">
        <v>0</v>
      </c>
      <c r="H204" s="4">
        <v>0</v>
      </c>
    </row>
    <row r="205" spans="2:8" x14ac:dyDescent="0.25">
      <c r="B205" t="s">
        <v>40</v>
      </c>
      <c r="C205" t="s">
        <v>15</v>
      </c>
      <c r="D205">
        <v>15</v>
      </c>
      <c r="E205">
        <v>4</v>
      </c>
      <c r="F205">
        <v>4</v>
      </c>
      <c r="G205">
        <v>0</v>
      </c>
      <c r="H205">
        <v>0</v>
      </c>
    </row>
    <row r="206" spans="2:8" x14ac:dyDescent="0.25">
      <c r="B206" s="4" t="s">
        <v>40</v>
      </c>
      <c r="C206" s="4" t="s">
        <v>15</v>
      </c>
      <c r="D206" s="4">
        <v>51</v>
      </c>
      <c r="E206" s="4">
        <v>38</v>
      </c>
      <c r="F206" s="4">
        <v>34</v>
      </c>
      <c r="G206" s="4">
        <v>4</v>
      </c>
      <c r="H206" s="4">
        <v>0</v>
      </c>
    </row>
    <row r="207" spans="2:8" x14ac:dyDescent="0.25">
      <c r="B207" t="s">
        <v>40</v>
      </c>
      <c r="C207" t="s">
        <v>16</v>
      </c>
      <c r="D207">
        <v>23</v>
      </c>
      <c r="E207">
        <v>23</v>
      </c>
      <c r="F207">
        <v>19</v>
      </c>
      <c r="G207">
        <v>4</v>
      </c>
      <c r="H207">
        <v>0</v>
      </c>
    </row>
    <row r="208" spans="2:8" x14ac:dyDescent="0.25">
      <c r="B208" s="4" t="s">
        <v>40</v>
      </c>
      <c r="C208" s="4" t="s">
        <v>16</v>
      </c>
      <c r="D208" s="4">
        <v>58</v>
      </c>
      <c r="E208" s="4">
        <v>56</v>
      </c>
      <c r="F208" s="4">
        <v>33</v>
      </c>
      <c r="G208" s="4">
        <v>23</v>
      </c>
      <c r="H208" s="4">
        <v>2</v>
      </c>
    </row>
    <row r="209" spans="2:8" x14ac:dyDescent="0.25">
      <c r="B209" t="s">
        <v>40</v>
      </c>
      <c r="C209" t="s">
        <v>17</v>
      </c>
      <c r="D209">
        <v>11</v>
      </c>
      <c r="E209">
        <v>9</v>
      </c>
      <c r="F209">
        <v>9</v>
      </c>
      <c r="G209">
        <v>0</v>
      </c>
      <c r="H209">
        <v>0</v>
      </c>
    </row>
    <row r="210" spans="2:8" x14ac:dyDescent="0.25">
      <c r="B210" s="4" t="s">
        <v>40</v>
      </c>
      <c r="C210" s="4" t="s">
        <v>17</v>
      </c>
      <c r="D210" s="4">
        <v>18</v>
      </c>
      <c r="E210" s="4">
        <v>18</v>
      </c>
      <c r="F210" s="4">
        <v>15</v>
      </c>
      <c r="G210" s="4">
        <v>3</v>
      </c>
      <c r="H210" s="4">
        <v>0</v>
      </c>
    </row>
    <row r="211" spans="2:8" x14ac:dyDescent="0.25">
      <c r="B211" t="s">
        <v>40</v>
      </c>
      <c r="C211" t="s">
        <v>18</v>
      </c>
      <c r="D211">
        <v>45</v>
      </c>
      <c r="E211">
        <v>43</v>
      </c>
      <c r="F211">
        <v>40</v>
      </c>
      <c r="G211">
        <v>3</v>
      </c>
      <c r="H211">
        <v>0</v>
      </c>
    </row>
    <row r="212" spans="2:8" x14ac:dyDescent="0.25">
      <c r="B212" s="4" t="s">
        <v>40</v>
      </c>
      <c r="C212" s="4" t="s">
        <v>18</v>
      </c>
      <c r="D212" s="4">
        <v>134</v>
      </c>
      <c r="E212" s="4">
        <v>132</v>
      </c>
      <c r="F212" s="4">
        <v>113</v>
      </c>
      <c r="G212" s="4">
        <v>19</v>
      </c>
      <c r="H212" s="4">
        <v>1</v>
      </c>
    </row>
    <row r="213" spans="2:8" x14ac:dyDescent="0.25">
      <c r="B213" t="s">
        <v>40</v>
      </c>
      <c r="C213" t="s">
        <v>185</v>
      </c>
      <c r="D213">
        <v>24</v>
      </c>
      <c r="E213">
        <v>23</v>
      </c>
      <c r="F213">
        <v>19</v>
      </c>
      <c r="G213">
        <v>4</v>
      </c>
      <c r="H213">
        <v>0</v>
      </c>
    </row>
    <row r="214" spans="2:8" x14ac:dyDescent="0.25">
      <c r="B214" s="4" t="s">
        <v>40</v>
      </c>
      <c r="C214" s="4" t="s">
        <v>185</v>
      </c>
      <c r="D214" s="4">
        <v>37</v>
      </c>
      <c r="E214" s="4">
        <v>36</v>
      </c>
      <c r="F214" s="4">
        <v>35</v>
      </c>
      <c r="G214" s="4">
        <v>1</v>
      </c>
      <c r="H214" s="4">
        <v>1</v>
      </c>
    </row>
    <row r="215" spans="2:8" x14ac:dyDescent="0.25">
      <c r="B215" t="s">
        <v>124</v>
      </c>
      <c r="C215" t="s">
        <v>2</v>
      </c>
      <c r="D215">
        <v>4</v>
      </c>
      <c r="E215">
        <v>4</v>
      </c>
      <c r="F215">
        <v>3</v>
      </c>
      <c r="G215">
        <v>1</v>
      </c>
      <c r="H215">
        <v>0</v>
      </c>
    </row>
    <row r="216" spans="2:8" x14ac:dyDescent="0.25">
      <c r="B216" t="s">
        <v>124</v>
      </c>
      <c r="C216" t="s">
        <v>9</v>
      </c>
      <c r="D216">
        <v>11</v>
      </c>
      <c r="E216">
        <v>11</v>
      </c>
      <c r="F216">
        <v>5</v>
      </c>
      <c r="G216">
        <v>6</v>
      </c>
      <c r="H216">
        <v>0</v>
      </c>
    </row>
    <row r="217" spans="2:8" x14ac:dyDescent="0.25">
      <c r="B217" s="4" t="s">
        <v>124</v>
      </c>
      <c r="C217" s="4" t="s">
        <v>9</v>
      </c>
      <c r="D217" s="4">
        <v>39</v>
      </c>
      <c r="E217" s="4">
        <v>39</v>
      </c>
      <c r="F217" s="4">
        <v>19</v>
      </c>
      <c r="G217" s="4">
        <v>20</v>
      </c>
      <c r="H217" s="4">
        <v>0</v>
      </c>
    </row>
    <row r="218" spans="2:8" x14ac:dyDescent="0.25">
      <c r="B218" t="s">
        <v>124</v>
      </c>
      <c r="C218" t="s">
        <v>197</v>
      </c>
      <c r="D218">
        <v>8</v>
      </c>
      <c r="E218">
        <v>8</v>
      </c>
      <c r="F218">
        <v>5</v>
      </c>
      <c r="G218">
        <v>3</v>
      </c>
      <c r="H218">
        <v>0</v>
      </c>
    </row>
    <row r="219" spans="2:8" x14ac:dyDescent="0.25">
      <c r="B219" s="4" t="s">
        <v>124</v>
      </c>
      <c r="C219" s="4" t="s">
        <v>197</v>
      </c>
      <c r="D219" s="4">
        <v>55</v>
      </c>
      <c r="E219" s="4">
        <v>55</v>
      </c>
      <c r="F219" s="4">
        <v>16</v>
      </c>
      <c r="G219" s="4">
        <v>39</v>
      </c>
      <c r="H219" s="4">
        <v>0</v>
      </c>
    </row>
    <row r="220" spans="2:8" x14ac:dyDescent="0.25">
      <c r="B220" t="s">
        <v>124</v>
      </c>
      <c r="C220" t="s">
        <v>198</v>
      </c>
      <c r="D220">
        <v>1</v>
      </c>
      <c r="E220">
        <v>1</v>
      </c>
      <c r="F220">
        <v>0</v>
      </c>
      <c r="G220">
        <v>1</v>
      </c>
      <c r="H220">
        <v>0</v>
      </c>
    </row>
    <row r="221" spans="2:8" x14ac:dyDescent="0.25">
      <c r="B221" s="4" t="s">
        <v>124</v>
      </c>
      <c r="C221" s="4" t="s">
        <v>198</v>
      </c>
      <c r="D221" s="4">
        <v>5</v>
      </c>
      <c r="E221" s="4">
        <v>5</v>
      </c>
      <c r="F221" s="4">
        <v>0</v>
      </c>
      <c r="G221" s="4">
        <v>5</v>
      </c>
      <c r="H221" s="4">
        <v>0</v>
      </c>
    </row>
    <row r="222" spans="2:8" x14ac:dyDescent="0.25">
      <c r="B222" t="s">
        <v>124</v>
      </c>
      <c r="C222" t="s">
        <v>196</v>
      </c>
      <c r="D222">
        <v>12</v>
      </c>
      <c r="E222">
        <v>8</v>
      </c>
      <c r="F222">
        <v>3</v>
      </c>
      <c r="G222">
        <v>5</v>
      </c>
      <c r="H222">
        <v>0</v>
      </c>
    </row>
    <row r="223" spans="2:8" x14ac:dyDescent="0.25">
      <c r="B223" s="4" t="s">
        <v>124</v>
      </c>
      <c r="C223" s="4" t="s">
        <v>196</v>
      </c>
      <c r="D223" s="4">
        <v>35</v>
      </c>
      <c r="E223" s="4">
        <v>33</v>
      </c>
      <c r="F223" s="4">
        <v>17</v>
      </c>
      <c r="G223" s="4">
        <v>16</v>
      </c>
      <c r="H223" s="4">
        <v>0</v>
      </c>
    </row>
    <row r="224" spans="2:8" x14ac:dyDescent="0.25">
      <c r="B224" t="s">
        <v>124</v>
      </c>
      <c r="C224" t="s">
        <v>14</v>
      </c>
      <c r="D224">
        <v>19</v>
      </c>
      <c r="E224">
        <v>18</v>
      </c>
      <c r="F224">
        <v>18</v>
      </c>
      <c r="G224">
        <v>0</v>
      </c>
      <c r="H224">
        <v>0</v>
      </c>
    </row>
    <row r="225" spans="2:8" x14ac:dyDescent="0.25">
      <c r="B225" s="4" t="s">
        <v>124</v>
      </c>
      <c r="C225" s="4" t="s">
        <v>14</v>
      </c>
      <c r="D225" s="4">
        <v>47</v>
      </c>
      <c r="E225" s="4">
        <v>47</v>
      </c>
      <c r="F225" s="4">
        <v>47</v>
      </c>
      <c r="G225" s="4">
        <v>0</v>
      </c>
      <c r="H225" s="4">
        <v>0</v>
      </c>
    </row>
    <row r="226" spans="2:8" x14ac:dyDescent="0.25">
      <c r="B226" s="4" t="s">
        <v>124</v>
      </c>
      <c r="C226" s="4" t="s">
        <v>15</v>
      </c>
      <c r="D226" s="4">
        <v>2</v>
      </c>
      <c r="E226" s="4">
        <v>2</v>
      </c>
      <c r="F226" s="4">
        <v>0</v>
      </c>
      <c r="G226" s="4">
        <v>2</v>
      </c>
      <c r="H226" s="4">
        <v>0</v>
      </c>
    </row>
    <row r="227" spans="2:8" x14ac:dyDescent="0.25">
      <c r="B227" t="s">
        <v>124</v>
      </c>
      <c r="C227" t="s">
        <v>16</v>
      </c>
      <c r="D227">
        <v>3</v>
      </c>
      <c r="E227">
        <v>2</v>
      </c>
      <c r="F227">
        <v>2</v>
      </c>
      <c r="G227">
        <v>0</v>
      </c>
      <c r="H227">
        <v>0</v>
      </c>
    </row>
    <row r="228" spans="2:8" x14ac:dyDescent="0.25">
      <c r="B228" s="4" t="s">
        <v>124</v>
      </c>
      <c r="C228" s="4" t="s">
        <v>16</v>
      </c>
      <c r="D228" s="4">
        <v>3</v>
      </c>
      <c r="E228" s="4">
        <v>3</v>
      </c>
      <c r="F228" s="4">
        <v>2</v>
      </c>
      <c r="G228" s="4">
        <v>1</v>
      </c>
      <c r="H228" s="4">
        <v>0</v>
      </c>
    </row>
    <row r="229" spans="2:8" x14ac:dyDescent="0.25">
      <c r="B229" t="s">
        <v>124</v>
      </c>
      <c r="C229" t="s">
        <v>17</v>
      </c>
      <c r="D229">
        <v>2</v>
      </c>
      <c r="E229">
        <v>1</v>
      </c>
      <c r="F229">
        <v>1</v>
      </c>
      <c r="G229">
        <v>0</v>
      </c>
      <c r="H229">
        <v>0</v>
      </c>
    </row>
    <row r="230" spans="2:8" x14ac:dyDescent="0.25">
      <c r="B230" t="s">
        <v>124</v>
      </c>
      <c r="C230" t="s">
        <v>18</v>
      </c>
      <c r="D230">
        <v>3</v>
      </c>
      <c r="E230">
        <v>3</v>
      </c>
      <c r="F230">
        <v>2</v>
      </c>
      <c r="G230">
        <v>1</v>
      </c>
      <c r="H230">
        <v>0</v>
      </c>
    </row>
    <row r="231" spans="2:8" x14ac:dyDescent="0.25">
      <c r="B231" s="4" t="s">
        <v>124</v>
      </c>
      <c r="C231" s="4" t="s">
        <v>18</v>
      </c>
      <c r="D231" s="4">
        <v>21</v>
      </c>
      <c r="E231" s="4">
        <v>21</v>
      </c>
      <c r="F231" s="4">
        <v>14</v>
      </c>
      <c r="G231" s="4">
        <v>7</v>
      </c>
      <c r="H231" s="4">
        <v>0</v>
      </c>
    </row>
    <row r="232" spans="2:8" x14ac:dyDescent="0.25">
      <c r="B232" t="s">
        <v>124</v>
      </c>
      <c r="C232" t="s">
        <v>185</v>
      </c>
      <c r="D232">
        <v>16</v>
      </c>
      <c r="E232">
        <v>14</v>
      </c>
      <c r="F232">
        <v>7</v>
      </c>
      <c r="G232">
        <v>7</v>
      </c>
      <c r="H232">
        <v>0</v>
      </c>
    </row>
    <row r="233" spans="2:8" x14ac:dyDescent="0.25">
      <c r="B233" s="4" t="s">
        <v>124</v>
      </c>
      <c r="C233" s="4" t="s">
        <v>185</v>
      </c>
      <c r="D233" s="4">
        <v>24</v>
      </c>
      <c r="E233" s="4">
        <v>21</v>
      </c>
      <c r="F233" s="4">
        <v>8</v>
      </c>
      <c r="G233" s="4">
        <v>13</v>
      </c>
      <c r="H233" s="4">
        <v>0</v>
      </c>
    </row>
    <row r="234" spans="2:8" x14ac:dyDescent="0.25">
      <c r="B234" t="s">
        <v>86</v>
      </c>
      <c r="C234" t="s">
        <v>2</v>
      </c>
      <c r="D234">
        <v>2</v>
      </c>
      <c r="E234">
        <v>2</v>
      </c>
      <c r="F234">
        <v>2</v>
      </c>
      <c r="G234">
        <v>0</v>
      </c>
      <c r="H234">
        <v>0</v>
      </c>
    </row>
    <row r="235" spans="2:8" x14ac:dyDescent="0.25">
      <c r="B235" s="4" t="s">
        <v>86</v>
      </c>
      <c r="C235" s="4" t="s">
        <v>2</v>
      </c>
      <c r="D235" s="4">
        <v>4</v>
      </c>
      <c r="E235" s="4">
        <v>3</v>
      </c>
      <c r="F235" s="4">
        <v>2</v>
      </c>
      <c r="G235" s="4">
        <v>1</v>
      </c>
      <c r="H235" s="4">
        <v>0</v>
      </c>
    </row>
    <row r="236" spans="2:8" x14ac:dyDescent="0.25">
      <c r="B236" t="s">
        <v>86</v>
      </c>
      <c r="C236" t="s">
        <v>4</v>
      </c>
      <c r="D236">
        <v>2</v>
      </c>
      <c r="E236">
        <v>0</v>
      </c>
      <c r="F236">
        <v>0</v>
      </c>
      <c r="G236">
        <v>0</v>
      </c>
      <c r="H236">
        <v>0</v>
      </c>
    </row>
    <row r="237" spans="2:8" x14ac:dyDescent="0.25">
      <c r="B237" t="s">
        <v>86</v>
      </c>
      <c r="C237" t="s">
        <v>9</v>
      </c>
      <c r="D237">
        <v>8</v>
      </c>
      <c r="E237">
        <v>8</v>
      </c>
      <c r="F237">
        <v>4</v>
      </c>
      <c r="G237">
        <v>4</v>
      </c>
      <c r="H237">
        <v>0</v>
      </c>
    </row>
    <row r="238" spans="2:8" x14ac:dyDescent="0.25">
      <c r="B238" s="4" t="s">
        <v>86</v>
      </c>
      <c r="C238" s="4" t="s">
        <v>9</v>
      </c>
      <c r="D238" s="4">
        <v>22</v>
      </c>
      <c r="E238" s="4">
        <v>22</v>
      </c>
      <c r="F238" s="4">
        <v>19</v>
      </c>
      <c r="G238" s="4">
        <v>3</v>
      </c>
      <c r="H238" s="4">
        <v>0</v>
      </c>
    </row>
    <row r="239" spans="2:8" x14ac:dyDescent="0.25">
      <c r="B239" s="4" t="s">
        <v>86</v>
      </c>
      <c r="C239" s="4" t="s">
        <v>197</v>
      </c>
      <c r="D239" s="4">
        <v>15</v>
      </c>
      <c r="E239" s="4">
        <v>15</v>
      </c>
      <c r="F239" s="4">
        <v>10</v>
      </c>
      <c r="G239" s="4">
        <v>5</v>
      </c>
      <c r="H239" s="4">
        <v>0</v>
      </c>
    </row>
    <row r="240" spans="2:8" x14ac:dyDescent="0.25">
      <c r="B240" t="s">
        <v>86</v>
      </c>
      <c r="C240" t="s">
        <v>197</v>
      </c>
      <c r="D240">
        <v>1</v>
      </c>
      <c r="E240">
        <v>1</v>
      </c>
      <c r="F240">
        <v>0</v>
      </c>
      <c r="G240">
        <v>1</v>
      </c>
      <c r="H240">
        <v>0</v>
      </c>
    </row>
    <row r="241" spans="2:8" x14ac:dyDescent="0.25">
      <c r="B241" t="s">
        <v>86</v>
      </c>
      <c r="C241" t="s">
        <v>198</v>
      </c>
      <c r="D241">
        <v>1</v>
      </c>
      <c r="E241">
        <v>1</v>
      </c>
      <c r="F241">
        <v>0</v>
      </c>
      <c r="G241">
        <v>1</v>
      </c>
      <c r="H241">
        <v>0</v>
      </c>
    </row>
    <row r="242" spans="2:8" x14ac:dyDescent="0.25">
      <c r="B242" s="4" t="s">
        <v>86</v>
      </c>
      <c r="C242" s="4" t="s">
        <v>198</v>
      </c>
      <c r="D242" s="4">
        <v>6</v>
      </c>
      <c r="E242" s="4">
        <v>6</v>
      </c>
      <c r="F242" s="4">
        <v>0</v>
      </c>
      <c r="G242" s="4">
        <v>6</v>
      </c>
      <c r="H242" s="4">
        <v>0</v>
      </c>
    </row>
    <row r="243" spans="2:8" x14ac:dyDescent="0.25">
      <c r="B243" t="s">
        <v>86</v>
      </c>
      <c r="C243" t="s">
        <v>196</v>
      </c>
      <c r="D243">
        <v>7</v>
      </c>
      <c r="E243">
        <v>7</v>
      </c>
      <c r="F243">
        <v>6</v>
      </c>
      <c r="G243">
        <v>1</v>
      </c>
      <c r="H243">
        <v>0</v>
      </c>
    </row>
    <row r="244" spans="2:8" x14ac:dyDescent="0.25">
      <c r="B244" s="4" t="s">
        <v>86</v>
      </c>
      <c r="C244" s="4" t="s">
        <v>196</v>
      </c>
      <c r="D244" s="4">
        <v>21</v>
      </c>
      <c r="E244" s="4">
        <v>20</v>
      </c>
      <c r="F244" s="4">
        <v>13</v>
      </c>
      <c r="G244" s="4">
        <v>7</v>
      </c>
      <c r="H244" s="4">
        <v>0</v>
      </c>
    </row>
    <row r="245" spans="2:8" x14ac:dyDescent="0.25">
      <c r="B245" t="s">
        <v>86</v>
      </c>
      <c r="C245" t="s">
        <v>14</v>
      </c>
      <c r="D245">
        <v>2</v>
      </c>
      <c r="E245">
        <v>2</v>
      </c>
      <c r="F245">
        <v>2</v>
      </c>
      <c r="G245">
        <v>0</v>
      </c>
      <c r="H245">
        <v>0</v>
      </c>
    </row>
    <row r="246" spans="2:8" x14ac:dyDescent="0.25">
      <c r="B246" s="4" t="s">
        <v>86</v>
      </c>
      <c r="C246" s="4" t="s">
        <v>14</v>
      </c>
      <c r="D246" s="4">
        <v>18</v>
      </c>
      <c r="E246" s="4">
        <v>18</v>
      </c>
      <c r="F246" s="4">
        <v>18</v>
      </c>
      <c r="G246" s="4">
        <v>0</v>
      </c>
      <c r="H246" s="4">
        <v>0</v>
      </c>
    </row>
    <row r="247" spans="2:8" x14ac:dyDescent="0.25">
      <c r="B247" t="s">
        <v>86</v>
      </c>
      <c r="C247" t="s">
        <v>15</v>
      </c>
      <c r="D247">
        <v>1</v>
      </c>
      <c r="E247">
        <v>1</v>
      </c>
      <c r="F247">
        <v>1</v>
      </c>
      <c r="G247">
        <v>0</v>
      </c>
      <c r="H247">
        <v>0</v>
      </c>
    </row>
    <row r="248" spans="2:8" x14ac:dyDescent="0.25">
      <c r="B248" s="4" t="s">
        <v>86</v>
      </c>
      <c r="C248" s="4" t="s">
        <v>15</v>
      </c>
      <c r="D248" s="4">
        <v>3</v>
      </c>
      <c r="E248" s="4">
        <v>3</v>
      </c>
      <c r="F248" s="4">
        <v>1</v>
      </c>
      <c r="G248" s="4">
        <v>2</v>
      </c>
      <c r="H248" s="4">
        <v>0</v>
      </c>
    </row>
    <row r="249" spans="2:8" x14ac:dyDescent="0.25">
      <c r="B249" s="4" t="s">
        <v>86</v>
      </c>
      <c r="C249" s="4" t="s">
        <v>16</v>
      </c>
      <c r="D249" s="4">
        <v>5</v>
      </c>
      <c r="E249" s="4">
        <v>5</v>
      </c>
      <c r="F249" s="4">
        <v>3</v>
      </c>
      <c r="G249" s="4">
        <v>2</v>
      </c>
      <c r="H249" s="4">
        <v>0</v>
      </c>
    </row>
    <row r="250" spans="2:8" x14ac:dyDescent="0.25">
      <c r="B250" s="4" t="s">
        <v>86</v>
      </c>
      <c r="C250" s="4" t="s">
        <v>17</v>
      </c>
      <c r="D250" s="4">
        <v>4</v>
      </c>
      <c r="E250" s="4">
        <v>4</v>
      </c>
      <c r="F250" s="4">
        <v>3</v>
      </c>
      <c r="G250" s="4">
        <v>1</v>
      </c>
      <c r="H250" s="4">
        <v>0</v>
      </c>
    </row>
    <row r="251" spans="2:8" x14ac:dyDescent="0.25">
      <c r="B251" t="s">
        <v>86</v>
      </c>
      <c r="C251" t="s">
        <v>18</v>
      </c>
      <c r="D251">
        <v>1</v>
      </c>
      <c r="E251">
        <v>1</v>
      </c>
      <c r="F251">
        <v>1</v>
      </c>
      <c r="G251">
        <v>0</v>
      </c>
      <c r="H251">
        <v>0</v>
      </c>
    </row>
    <row r="252" spans="2:8" x14ac:dyDescent="0.25">
      <c r="B252" s="4" t="s">
        <v>86</v>
      </c>
      <c r="C252" s="4" t="s">
        <v>18</v>
      </c>
      <c r="D252" s="4">
        <v>11</v>
      </c>
      <c r="E252" s="4">
        <v>11</v>
      </c>
      <c r="F252" s="4">
        <v>11</v>
      </c>
      <c r="G252" s="4">
        <v>0</v>
      </c>
      <c r="H252" s="4">
        <v>0</v>
      </c>
    </row>
    <row r="253" spans="2:8" x14ac:dyDescent="0.25">
      <c r="B253" t="s">
        <v>86</v>
      </c>
      <c r="C253" t="s">
        <v>185</v>
      </c>
      <c r="D253">
        <v>4</v>
      </c>
      <c r="E253">
        <v>1</v>
      </c>
      <c r="F253">
        <v>1</v>
      </c>
      <c r="G253">
        <v>0</v>
      </c>
      <c r="H253">
        <v>0</v>
      </c>
    </row>
    <row r="254" spans="2:8" x14ac:dyDescent="0.25">
      <c r="B254" s="4" t="s">
        <v>86</v>
      </c>
      <c r="C254" s="4" t="s">
        <v>185</v>
      </c>
      <c r="D254" s="4">
        <v>17</v>
      </c>
      <c r="E254" s="4">
        <v>4</v>
      </c>
      <c r="F254" s="4">
        <v>4</v>
      </c>
      <c r="G254" s="4">
        <v>0</v>
      </c>
      <c r="H254" s="4">
        <v>0</v>
      </c>
    </row>
    <row r="255" spans="2:8" x14ac:dyDescent="0.25">
      <c r="B255" s="4" t="s">
        <v>120</v>
      </c>
      <c r="C255" s="4" t="s">
        <v>4</v>
      </c>
      <c r="D255" s="4">
        <v>1</v>
      </c>
      <c r="E255" s="4">
        <v>0</v>
      </c>
      <c r="F255" s="4">
        <v>0</v>
      </c>
      <c r="G255" s="4">
        <v>0</v>
      </c>
      <c r="H255" s="4">
        <v>0</v>
      </c>
    </row>
    <row r="256" spans="2:8" x14ac:dyDescent="0.25">
      <c r="B256" t="s">
        <v>120</v>
      </c>
      <c r="C256" t="s">
        <v>9</v>
      </c>
      <c r="D256">
        <v>8</v>
      </c>
      <c r="E256">
        <v>8</v>
      </c>
      <c r="F256">
        <v>1</v>
      </c>
      <c r="G256">
        <v>7</v>
      </c>
      <c r="H256">
        <v>0</v>
      </c>
    </row>
    <row r="257" spans="2:8" x14ac:dyDescent="0.25">
      <c r="B257" s="4" t="s">
        <v>120</v>
      </c>
      <c r="C257" s="4" t="s">
        <v>9</v>
      </c>
      <c r="D257" s="4">
        <v>28</v>
      </c>
      <c r="E257" s="4">
        <v>26</v>
      </c>
      <c r="F257" s="4">
        <v>15</v>
      </c>
      <c r="G257" s="4">
        <v>11</v>
      </c>
      <c r="H257" s="4">
        <v>0</v>
      </c>
    </row>
    <row r="258" spans="2:8" x14ac:dyDescent="0.25">
      <c r="B258" t="s">
        <v>120</v>
      </c>
      <c r="C258" t="s">
        <v>197</v>
      </c>
      <c r="D258">
        <v>10</v>
      </c>
      <c r="E258">
        <v>8</v>
      </c>
      <c r="F258">
        <v>4</v>
      </c>
      <c r="G258">
        <v>4</v>
      </c>
      <c r="H258">
        <v>0</v>
      </c>
    </row>
    <row r="259" spans="2:8" x14ac:dyDescent="0.25">
      <c r="B259" s="4" t="s">
        <v>120</v>
      </c>
      <c r="C259" s="4" t="s">
        <v>197</v>
      </c>
      <c r="D259" s="4">
        <v>34</v>
      </c>
      <c r="E259" s="4">
        <v>31</v>
      </c>
      <c r="F259" s="4">
        <v>13</v>
      </c>
      <c r="G259" s="4">
        <v>18</v>
      </c>
      <c r="H259" s="4">
        <v>1</v>
      </c>
    </row>
    <row r="260" spans="2:8" x14ac:dyDescent="0.25">
      <c r="B260" t="s">
        <v>120</v>
      </c>
      <c r="C260" t="s">
        <v>198</v>
      </c>
      <c r="D260">
        <v>7</v>
      </c>
      <c r="E260">
        <v>7</v>
      </c>
      <c r="F260">
        <v>0</v>
      </c>
      <c r="G260">
        <v>7</v>
      </c>
      <c r="H260">
        <v>0</v>
      </c>
    </row>
    <row r="261" spans="2:8" x14ac:dyDescent="0.25">
      <c r="B261" s="4" t="s">
        <v>120</v>
      </c>
      <c r="C261" s="4" t="s">
        <v>198</v>
      </c>
      <c r="D261" s="4">
        <v>4</v>
      </c>
      <c r="E261" s="4">
        <v>4</v>
      </c>
      <c r="F261" s="4">
        <v>0</v>
      </c>
      <c r="G261" s="4">
        <v>4</v>
      </c>
      <c r="H261" s="4">
        <v>0</v>
      </c>
    </row>
    <row r="262" spans="2:8" x14ac:dyDescent="0.25">
      <c r="B262" t="s">
        <v>120</v>
      </c>
      <c r="C262" t="s">
        <v>196</v>
      </c>
      <c r="D262">
        <v>28</v>
      </c>
      <c r="E262">
        <v>28</v>
      </c>
      <c r="F262">
        <v>20</v>
      </c>
      <c r="G262">
        <v>8</v>
      </c>
      <c r="H262">
        <v>0</v>
      </c>
    </row>
    <row r="263" spans="2:8" x14ac:dyDescent="0.25">
      <c r="B263" s="4" t="s">
        <v>120</v>
      </c>
      <c r="C263" s="4" t="s">
        <v>196</v>
      </c>
      <c r="D263" s="4">
        <v>116</v>
      </c>
      <c r="E263" s="4">
        <v>110</v>
      </c>
      <c r="F263" s="4">
        <v>53</v>
      </c>
      <c r="G263" s="4">
        <v>57</v>
      </c>
      <c r="H263" s="4">
        <v>0</v>
      </c>
    </row>
    <row r="264" spans="2:8" x14ac:dyDescent="0.25">
      <c r="B264" t="s">
        <v>120</v>
      </c>
      <c r="C264" t="s">
        <v>14</v>
      </c>
      <c r="D264">
        <v>21</v>
      </c>
      <c r="E264">
        <v>21</v>
      </c>
      <c r="F264">
        <v>20</v>
      </c>
      <c r="G264">
        <v>1</v>
      </c>
      <c r="H264">
        <v>0</v>
      </c>
    </row>
    <row r="265" spans="2:8" x14ac:dyDescent="0.25">
      <c r="B265" s="4" t="s">
        <v>120</v>
      </c>
      <c r="C265" s="4" t="s">
        <v>14</v>
      </c>
      <c r="D265" s="4">
        <v>45</v>
      </c>
      <c r="E265" s="4">
        <v>42</v>
      </c>
      <c r="F265" s="4">
        <v>41</v>
      </c>
      <c r="G265" s="4">
        <v>1</v>
      </c>
      <c r="H265" s="4">
        <v>0</v>
      </c>
    </row>
    <row r="266" spans="2:8" x14ac:dyDescent="0.25">
      <c r="B266" t="s">
        <v>120</v>
      </c>
      <c r="C266" t="s">
        <v>15</v>
      </c>
      <c r="D266">
        <v>9</v>
      </c>
      <c r="E266">
        <v>4</v>
      </c>
      <c r="F266">
        <v>4</v>
      </c>
      <c r="G266">
        <v>0</v>
      </c>
      <c r="H266">
        <v>0</v>
      </c>
    </row>
    <row r="267" spans="2:8" x14ac:dyDescent="0.25">
      <c r="B267" s="4" t="s">
        <v>120</v>
      </c>
      <c r="C267" s="4" t="s">
        <v>15</v>
      </c>
      <c r="D267" s="4">
        <v>8</v>
      </c>
      <c r="E267" s="4">
        <v>8</v>
      </c>
      <c r="F267" s="4">
        <v>2</v>
      </c>
      <c r="G267" s="4">
        <v>6</v>
      </c>
      <c r="H267" s="4">
        <v>0</v>
      </c>
    </row>
    <row r="268" spans="2:8" x14ac:dyDescent="0.25">
      <c r="B268" t="s">
        <v>120</v>
      </c>
      <c r="C268" t="s">
        <v>16</v>
      </c>
      <c r="D268">
        <v>4</v>
      </c>
      <c r="E268">
        <v>4</v>
      </c>
      <c r="F268">
        <v>2</v>
      </c>
      <c r="G268">
        <v>2</v>
      </c>
      <c r="H268">
        <v>0</v>
      </c>
    </row>
    <row r="269" spans="2:8" x14ac:dyDescent="0.25">
      <c r="B269" s="4" t="s">
        <v>120</v>
      </c>
      <c r="C269" s="4" t="s">
        <v>16</v>
      </c>
      <c r="D269" s="4">
        <v>17</v>
      </c>
      <c r="E269" s="4">
        <v>17</v>
      </c>
      <c r="F269" s="4">
        <v>8</v>
      </c>
      <c r="G269" s="4">
        <v>9</v>
      </c>
      <c r="H269" s="4">
        <v>0</v>
      </c>
    </row>
    <row r="270" spans="2:8" x14ac:dyDescent="0.25">
      <c r="B270" t="s">
        <v>120</v>
      </c>
      <c r="C270" t="s">
        <v>17</v>
      </c>
      <c r="D270">
        <v>7</v>
      </c>
      <c r="E270">
        <v>7</v>
      </c>
      <c r="F270">
        <v>5</v>
      </c>
      <c r="G270">
        <v>2</v>
      </c>
      <c r="H270">
        <v>0</v>
      </c>
    </row>
    <row r="271" spans="2:8" x14ac:dyDescent="0.25">
      <c r="B271" s="4" t="s">
        <v>120</v>
      </c>
      <c r="C271" s="4" t="s">
        <v>17</v>
      </c>
      <c r="D271" s="4">
        <v>13</v>
      </c>
      <c r="E271" s="4">
        <v>13</v>
      </c>
      <c r="F271" s="4">
        <v>11</v>
      </c>
      <c r="G271" s="4">
        <v>2</v>
      </c>
      <c r="H271" s="4">
        <v>0</v>
      </c>
    </row>
    <row r="272" spans="2:8" x14ac:dyDescent="0.25">
      <c r="B272" t="s">
        <v>120</v>
      </c>
      <c r="C272" t="s">
        <v>18</v>
      </c>
      <c r="D272">
        <v>13</v>
      </c>
      <c r="E272">
        <v>13</v>
      </c>
      <c r="F272">
        <v>7</v>
      </c>
      <c r="G272">
        <v>6</v>
      </c>
      <c r="H272">
        <v>0</v>
      </c>
    </row>
    <row r="273" spans="2:8" x14ac:dyDescent="0.25">
      <c r="B273" s="4" t="s">
        <v>120</v>
      </c>
      <c r="C273" s="4" t="s">
        <v>18</v>
      </c>
      <c r="D273" s="4">
        <v>55</v>
      </c>
      <c r="E273" s="4">
        <v>54</v>
      </c>
      <c r="F273" s="4">
        <v>25</v>
      </c>
      <c r="G273" s="4">
        <v>29</v>
      </c>
      <c r="H273" s="4">
        <v>0</v>
      </c>
    </row>
    <row r="274" spans="2:8" x14ac:dyDescent="0.25">
      <c r="B274" t="s">
        <v>120</v>
      </c>
      <c r="C274" t="s">
        <v>185</v>
      </c>
      <c r="D274">
        <v>5</v>
      </c>
      <c r="E274">
        <v>5</v>
      </c>
      <c r="F274">
        <v>4</v>
      </c>
      <c r="G274">
        <v>1</v>
      </c>
      <c r="H274">
        <v>0</v>
      </c>
    </row>
    <row r="275" spans="2:8" x14ac:dyDescent="0.25">
      <c r="B275" s="4" t="s">
        <v>120</v>
      </c>
      <c r="C275" s="4" t="s">
        <v>185</v>
      </c>
      <c r="D275" s="4">
        <v>5</v>
      </c>
      <c r="E275" s="4">
        <v>5</v>
      </c>
      <c r="F275" s="4">
        <v>4</v>
      </c>
      <c r="G275" s="4">
        <v>1</v>
      </c>
      <c r="H275" s="4">
        <v>0</v>
      </c>
    </row>
    <row r="276" spans="2:8" x14ac:dyDescent="0.25">
      <c r="B276" t="s">
        <v>154</v>
      </c>
      <c r="C276" t="s">
        <v>9</v>
      </c>
      <c r="D276">
        <v>9</v>
      </c>
      <c r="E276">
        <v>9</v>
      </c>
      <c r="F276">
        <v>8</v>
      </c>
      <c r="G276">
        <v>1</v>
      </c>
      <c r="H276">
        <v>0</v>
      </c>
    </row>
    <row r="277" spans="2:8" x14ac:dyDescent="0.25">
      <c r="B277" s="4" t="s">
        <v>154</v>
      </c>
      <c r="C277" s="4" t="s">
        <v>9</v>
      </c>
      <c r="D277" s="4">
        <v>13</v>
      </c>
      <c r="E277" s="4">
        <v>12</v>
      </c>
      <c r="F277" s="4">
        <v>12</v>
      </c>
      <c r="G277" s="4">
        <v>0</v>
      </c>
      <c r="H277" s="4">
        <v>0</v>
      </c>
    </row>
    <row r="278" spans="2:8" x14ac:dyDescent="0.25">
      <c r="B278" t="s">
        <v>154</v>
      </c>
      <c r="C278" t="s">
        <v>197</v>
      </c>
      <c r="D278">
        <v>25</v>
      </c>
      <c r="E278">
        <v>23</v>
      </c>
      <c r="F278">
        <v>22</v>
      </c>
      <c r="G278">
        <v>1</v>
      </c>
      <c r="H278">
        <v>0</v>
      </c>
    </row>
    <row r="279" spans="2:8" x14ac:dyDescent="0.25">
      <c r="B279" s="4" t="s">
        <v>154</v>
      </c>
      <c r="C279" s="4" t="s">
        <v>197</v>
      </c>
      <c r="D279" s="4">
        <v>39</v>
      </c>
      <c r="E279" s="4">
        <v>38</v>
      </c>
      <c r="F279" s="4">
        <v>38</v>
      </c>
      <c r="G279" s="4">
        <v>0</v>
      </c>
      <c r="H279" s="4">
        <v>0</v>
      </c>
    </row>
    <row r="280" spans="2:8" x14ac:dyDescent="0.25">
      <c r="B280" t="s">
        <v>154</v>
      </c>
      <c r="C280" t="s">
        <v>198</v>
      </c>
      <c r="D280">
        <v>26</v>
      </c>
      <c r="E280">
        <v>21</v>
      </c>
      <c r="F280">
        <v>19</v>
      </c>
      <c r="G280">
        <v>2</v>
      </c>
      <c r="H280">
        <v>0</v>
      </c>
    </row>
    <row r="281" spans="2:8" x14ac:dyDescent="0.25">
      <c r="B281" s="4" t="s">
        <v>154</v>
      </c>
      <c r="C281" s="4" t="s">
        <v>198</v>
      </c>
      <c r="D281" s="4">
        <v>53</v>
      </c>
      <c r="E281" s="4">
        <v>49</v>
      </c>
      <c r="F281" s="4">
        <v>47</v>
      </c>
      <c r="G281" s="4">
        <v>2</v>
      </c>
      <c r="H281" s="4">
        <v>0</v>
      </c>
    </row>
    <row r="282" spans="2:8" x14ac:dyDescent="0.25">
      <c r="B282" t="s">
        <v>154</v>
      </c>
      <c r="C282" t="s">
        <v>196</v>
      </c>
      <c r="D282">
        <v>9</v>
      </c>
      <c r="E282">
        <v>7</v>
      </c>
      <c r="F282">
        <v>7</v>
      </c>
      <c r="G282">
        <v>0</v>
      </c>
      <c r="H282">
        <v>0</v>
      </c>
    </row>
    <row r="283" spans="2:8" x14ac:dyDescent="0.25">
      <c r="B283" s="4" t="s">
        <v>154</v>
      </c>
      <c r="C283" s="4" t="s">
        <v>196</v>
      </c>
      <c r="D283" s="4">
        <v>8</v>
      </c>
      <c r="E283" s="4">
        <v>8</v>
      </c>
      <c r="F283" s="4">
        <v>7</v>
      </c>
      <c r="G283" s="4">
        <v>1</v>
      </c>
      <c r="H283" s="4">
        <v>0</v>
      </c>
    </row>
    <row r="284" spans="2:8" x14ac:dyDescent="0.25">
      <c r="B284" t="s">
        <v>154</v>
      </c>
      <c r="C284" t="s">
        <v>14</v>
      </c>
      <c r="D284">
        <v>23</v>
      </c>
      <c r="E284">
        <v>23</v>
      </c>
      <c r="F284">
        <v>22</v>
      </c>
      <c r="G284">
        <v>1</v>
      </c>
      <c r="H284">
        <v>0</v>
      </c>
    </row>
    <row r="285" spans="2:8" x14ac:dyDescent="0.25">
      <c r="B285" s="4" t="s">
        <v>154</v>
      </c>
      <c r="C285" s="4" t="s">
        <v>14</v>
      </c>
      <c r="D285" s="4">
        <v>40</v>
      </c>
      <c r="E285" s="4">
        <v>40</v>
      </c>
      <c r="F285" s="4">
        <v>39</v>
      </c>
      <c r="G285" s="4">
        <v>1</v>
      </c>
      <c r="H285" s="4">
        <v>0</v>
      </c>
    </row>
    <row r="286" spans="2:8" x14ac:dyDescent="0.25">
      <c r="B286" t="s">
        <v>154</v>
      </c>
      <c r="C286" t="s">
        <v>15</v>
      </c>
      <c r="D286">
        <v>13</v>
      </c>
      <c r="E286">
        <v>12</v>
      </c>
      <c r="F286">
        <v>11</v>
      </c>
      <c r="G286">
        <v>1</v>
      </c>
      <c r="H286">
        <v>0</v>
      </c>
    </row>
    <row r="287" spans="2:8" x14ac:dyDescent="0.25">
      <c r="B287" s="4" t="s">
        <v>154</v>
      </c>
      <c r="C287" s="4" t="s">
        <v>15</v>
      </c>
      <c r="D287" s="4">
        <v>14</v>
      </c>
      <c r="E287" s="4">
        <v>13</v>
      </c>
      <c r="F287" s="4">
        <v>12</v>
      </c>
      <c r="G287" s="4">
        <v>1</v>
      </c>
      <c r="H287" s="4">
        <v>0</v>
      </c>
    </row>
    <row r="288" spans="2:8" x14ac:dyDescent="0.25">
      <c r="B288" t="s">
        <v>154</v>
      </c>
      <c r="C288" t="s">
        <v>16</v>
      </c>
      <c r="D288">
        <v>8</v>
      </c>
      <c r="E288">
        <v>8</v>
      </c>
      <c r="F288">
        <v>6</v>
      </c>
      <c r="G288">
        <v>2</v>
      </c>
      <c r="H288">
        <v>0</v>
      </c>
    </row>
    <row r="289" spans="2:8" x14ac:dyDescent="0.25">
      <c r="B289" s="4" t="s">
        <v>154</v>
      </c>
      <c r="C289" s="4" t="s">
        <v>16</v>
      </c>
      <c r="D289" s="4">
        <v>4</v>
      </c>
      <c r="E289" s="4">
        <v>3</v>
      </c>
      <c r="F289" s="4">
        <v>3</v>
      </c>
      <c r="G289" s="4">
        <v>0</v>
      </c>
      <c r="H289" s="4">
        <v>0</v>
      </c>
    </row>
    <row r="290" spans="2:8" x14ac:dyDescent="0.25">
      <c r="B290" t="s">
        <v>154</v>
      </c>
      <c r="C290" t="s">
        <v>17</v>
      </c>
      <c r="D290">
        <v>2</v>
      </c>
      <c r="E290">
        <v>2</v>
      </c>
      <c r="F290">
        <v>2</v>
      </c>
      <c r="G290">
        <v>0</v>
      </c>
      <c r="H290">
        <v>0</v>
      </c>
    </row>
    <row r="291" spans="2:8" x14ac:dyDescent="0.25">
      <c r="B291" s="4" t="s">
        <v>154</v>
      </c>
      <c r="C291" s="4" t="s">
        <v>17</v>
      </c>
      <c r="D291" s="4">
        <v>1</v>
      </c>
      <c r="E291" s="4">
        <v>1</v>
      </c>
      <c r="F291" s="4">
        <v>1</v>
      </c>
      <c r="G291" s="4">
        <v>0</v>
      </c>
      <c r="H291" s="4">
        <v>0</v>
      </c>
    </row>
    <row r="292" spans="2:8" x14ac:dyDescent="0.25">
      <c r="B292" t="s">
        <v>154</v>
      </c>
      <c r="C292" t="s">
        <v>18</v>
      </c>
      <c r="D292">
        <v>18</v>
      </c>
      <c r="E292">
        <v>17</v>
      </c>
      <c r="F292">
        <v>15</v>
      </c>
      <c r="G292">
        <v>2</v>
      </c>
      <c r="H292">
        <v>0</v>
      </c>
    </row>
    <row r="293" spans="2:8" x14ac:dyDescent="0.25">
      <c r="B293" s="4" t="s">
        <v>154</v>
      </c>
      <c r="C293" s="4" t="s">
        <v>18</v>
      </c>
      <c r="D293" s="4">
        <v>32</v>
      </c>
      <c r="E293" s="4">
        <v>32</v>
      </c>
      <c r="F293" s="4">
        <v>31</v>
      </c>
      <c r="G293" s="4">
        <v>1</v>
      </c>
      <c r="H293" s="4">
        <v>0</v>
      </c>
    </row>
    <row r="294" spans="2:8" x14ac:dyDescent="0.25">
      <c r="B294" t="s">
        <v>154</v>
      </c>
      <c r="C294" t="s">
        <v>185</v>
      </c>
      <c r="D294">
        <v>9</v>
      </c>
      <c r="E294">
        <v>5</v>
      </c>
      <c r="F294">
        <v>5</v>
      </c>
      <c r="G294">
        <v>0</v>
      </c>
      <c r="H294">
        <v>0</v>
      </c>
    </row>
    <row r="295" spans="2:8" x14ac:dyDescent="0.25">
      <c r="B295" s="4" t="s">
        <v>154</v>
      </c>
      <c r="C295" s="4" t="s">
        <v>185</v>
      </c>
      <c r="D295" s="4">
        <v>12</v>
      </c>
      <c r="E295" s="4">
        <v>10</v>
      </c>
      <c r="F295" s="4">
        <v>10</v>
      </c>
      <c r="G295" s="4">
        <v>0</v>
      </c>
      <c r="H295" s="4">
        <v>0</v>
      </c>
    </row>
    <row r="296" spans="2:8" x14ac:dyDescent="0.25">
      <c r="B296" t="s">
        <v>70</v>
      </c>
      <c r="C296" t="s">
        <v>1</v>
      </c>
      <c r="D296">
        <v>1</v>
      </c>
      <c r="E296">
        <v>1</v>
      </c>
      <c r="F296">
        <v>0</v>
      </c>
      <c r="G296">
        <v>1</v>
      </c>
      <c r="H296">
        <v>0</v>
      </c>
    </row>
    <row r="297" spans="2:8" x14ac:dyDescent="0.25">
      <c r="B297" s="4" t="s">
        <v>70</v>
      </c>
      <c r="C297" s="4" t="s">
        <v>1</v>
      </c>
      <c r="D297" s="4">
        <v>1</v>
      </c>
      <c r="E297" s="4">
        <v>1</v>
      </c>
      <c r="F297" s="4">
        <v>0</v>
      </c>
      <c r="G297" s="4">
        <v>1</v>
      </c>
      <c r="H297" s="4">
        <v>0</v>
      </c>
    </row>
    <row r="298" spans="2:8" x14ac:dyDescent="0.25">
      <c r="B298" s="4" t="s">
        <v>70</v>
      </c>
      <c r="C298" s="4" t="s">
        <v>2</v>
      </c>
      <c r="D298" s="4">
        <v>1</v>
      </c>
      <c r="E298" s="4">
        <v>1</v>
      </c>
      <c r="F298" s="4">
        <v>1</v>
      </c>
      <c r="G298" s="4">
        <v>0</v>
      </c>
      <c r="H298" s="4">
        <v>0</v>
      </c>
    </row>
    <row r="299" spans="2:8" x14ac:dyDescent="0.25">
      <c r="B299" t="s">
        <v>70</v>
      </c>
      <c r="C299" t="s">
        <v>4</v>
      </c>
      <c r="D299">
        <v>2</v>
      </c>
      <c r="E299">
        <v>0</v>
      </c>
      <c r="F299">
        <v>0</v>
      </c>
      <c r="G299">
        <v>0</v>
      </c>
      <c r="H299">
        <v>0</v>
      </c>
    </row>
    <row r="300" spans="2:8" x14ac:dyDescent="0.25">
      <c r="B300" s="4" t="s">
        <v>70</v>
      </c>
      <c r="C300" s="4" t="s">
        <v>4</v>
      </c>
      <c r="D300" s="4">
        <v>1</v>
      </c>
      <c r="E300" s="4">
        <v>0</v>
      </c>
      <c r="F300" s="4">
        <v>0</v>
      </c>
      <c r="G300" s="4">
        <v>0</v>
      </c>
      <c r="H300" s="4">
        <v>0</v>
      </c>
    </row>
    <row r="301" spans="2:8" x14ac:dyDescent="0.25">
      <c r="B301" t="s">
        <v>70</v>
      </c>
      <c r="C301" t="s">
        <v>9</v>
      </c>
      <c r="D301">
        <v>12</v>
      </c>
      <c r="E301">
        <v>10</v>
      </c>
      <c r="F301">
        <v>5</v>
      </c>
      <c r="G301">
        <v>5</v>
      </c>
      <c r="H301">
        <v>0</v>
      </c>
    </row>
    <row r="302" spans="2:8" x14ac:dyDescent="0.25">
      <c r="B302" s="4" t="s">
        <v>70</v>
      </c>
      <c r="C302" s="4" t="s">
        <v>9</v>
      </c>
      <c r="D302" s="4">
        <v>34</v>
      </c>
      <c r="E302" s="4">
        <v>34</v>
      </c>
      <c r="F302" s="4">
        <v>17</v>
      </c>
      <c r="G302" s="4">
        <v>17</v>
      </c>
      <c r="H302" s="4">
        <v>0</v>
      </c>
    </row>
    <row r="303" spans="2:8" x14ac:dyDescent="0.25">
      <c r="B303" t="s">
        <v>70</v>
      </c>
      <c r="C303" t="s">
        <v>197</v>
      </c>
      <c r="D303">
        <v>7</v>
      </c>
      <c r="E303">
        <v>6</v>
      </c>
      <c r="F303">
        <v>3</v>
      </c>
      <c r="G303">
        <v>3</v>
      </c>
      <c r="H303">
        <v>0</v>
      </c>
    </row>
    <row r="304" spans="2:8" x14ac:dyDescent="0.25">
      <c r="B304" s="4" t="s">
        <v>70</v>
      </c>
      <c r="C304" s="4" t="s">
        <v>197</v>
      </c>
      <c r="D304" s="4">
        <v>29</v>
      </c>
      <c r="E304" s="4">
        <v>29</v>
      </c>
      <c r="F304" s="4">
        <v>9</v>
      </c>
      <c r="G304" s="4">
        <v>20</v>
      </c>
      <c r="H304" s="4">
        <v>0</v>
      </c>
    </row>
    <row r="305" spans="2:8" x14ac:dyDescent="0.25">
      <c r="B305" t="s">
        <v>70</v>
      </c>
      <c r="C305" t="s">
        <v>198</v>
      </c>
      <c r="D305">
        <v>6</v>
      </c>
      <c r="E305">
        <v>6</v>
      </c>
      <c r="F305">
        <v>0</v>
      </c>
      <c r="G305">
        <v>6</v>
      </c>
      <c r="H305">
        <v>0</v>
      </c>
    </row>
    <row r="306" spans="2:8" x14ac:dyDescent="0.25">
      <c r="B306" s="4" t="s">
        <v>70</v>
      </c>
      <c r="C306" s="4" t="s">
        <v>198</v>
      </c>
      <c r="D306" s="4">
        <v>8</v>
      </c>
      <c r="E306" s="4">
        <v>8</v>
      </c>
      <c r="F306" s="4">
        <v>0</v>
      </c>
      <c r="G306" s="4">
        <v>8</v>
      </c>
      <c r="H306" s="4">
        <v>0</v>
      </c>
    </row>
    <row r="307" spans="2:8" x14ac:dyDescent="0.25">
      <c r="B307" t="s">
        <v>70</v>
      </c>
      <c r="C307" t="s">
        <v>196</v>
      </c>
      <c r="D307">
        <v>72</v>
      </c>
      <c r="E307">
        <v>69</v>
      </c>
      <c r="F307">
        <v>23</v>
      </c>
      <c r="G307">
        <v>46</v>
      </c>
      <c r="H307">
        <v>0</v>
      </c>
    </row>
    <row r="308" spans="2:8" x14ac:dyDescent="0.25">
      <c r="B308" s="4" t="s">
        <v>70</v>
      </c>
      <c r="C308" s="4" t="s">
        <v>196</v>
      </c>
      <c r="D308" s="4">
        <v>170</v>
      </c>
      <c r="E308" s="4">
        <v>161</v>
      </c>
      <c r="F308" s="4">
        <v>59</v>
      </c>
      <c r="G308" s="4">
        <v>102</v>
      </c>
      <c r="H308" s="4">
        <v>0</v>
      </c>
    </row>
    <row r="309" spans="2:8" x14ac:dyDescent="0.25">
      <c r="B309" t="s">
        <v>70</v>
      </c>
      <c r="C309" t="s">
        <v>14</v>
      </c>
      <c r="D309">
        <v>17</v>
      </c>
      <c r="E309">
        <v>17</v>
      </c>
      <c r="F309">
        <v>16</v>
      </c>
      <c r="G309">
        <v>1</v>
      </c>
      <c r="H309">
        <v>0</v>
      </c>
    </row>
    <row r="310" spans="2:8" x14ac:dyDescent="0.25">
      <c r="B310" s="4" t="s">
        <v>70</v>
      </c>
      <c r="C310" s="4" t="s">
        <v>14</v>
      </c>
      <c r="D310" s="4">
        <v>49</v>
      </c>
      <c r="E310" s="4">
        <v>49</v>
      </c>
      <c r="F310" s="4">
        <v>45</v>
      </c>
      <c r="G310" s="4">
        <v>4</v>
      </c>
      <c r="H310" s="4">
        <v>0</v>
      </c>
    </row>
    <row r="311" spans="2:8" x14ac:dyDescent="0.25">
      <c r="B311" s="4" t="s">
        <v>70</v>
      </c>
      <c r="C311" s="4" t="s">
        <v>15</v>
      </c>
      <c r="D311" s="4">
        <v>2</v>
      </c>
      <c r="E311" s="4">
        <v>2</v>
      </c>
      <c r="F311" s="4">
        <v>1</v>
      </c>
      <c r="G311" s="4">
        <v>1</v>
      </c>
      <c r="H311" s="4">
        <v>0</v>
      </c>
    </row>
    <row r="312" spans="2:8" x14ac:dyDescent="0.25">
      <c r="B312" s="4" t="s">
        <v>70</v>
      </c>
      <c r="C312" s="4" t="s">
        <v>16</v>
      </c>
      <c r="D312" s="4">
        <v>1</v>
      </c>
      <c r="E312" s="4">
        <v>1</v>
      </c>
      <c r="F312" s="4">
        <v>0</v>
      </c>
      <c r="G312" s="4">
        <v>1</v>
      </c>
      <c r="H312" s="4">
        <v>0</v>
      </c>
    </row>
    <row r="313" spans="2:8" x14ac:dyDescent="0.25">
      <c r="B313" t="s">
        <v>70</v>
      </c>
      <c r="C313" t="s">
        <v>18</v>
      </c>
      <c r="D313">
        <v>41</v>
      </c>
      <c r="E313">
        <v>41</v>
      </c>
      <c r="F313">
        <v>30</v>
      </c>
      <c r="G313">
        <v>11</v>
      </c>
      <c r="H313">
        <v>0</v>
      </c>
    </row>
    <row r="314" spans="2:8" x14ac:dyDescent="0.25">
      <c r="B314" s="4" t="s">
        <v>70</v>
      </c>
      <c r="C314" s="4" t="s">
        <v>18</v>
      </c>
      <c r="D314" s="4">
        <v>64</v>
      </c>
      <c r="E314" s="4">
        <v>64</v>
      </c>
      <c r="F314" s="4">
        <v>47</v>
      </c>
      <c r="G314" s="4">
        <v>17</v>
      </c>
      <c r="H314" s="4">
        <v>0</v>
      </c>
    </row>
    <row r="315" spans="2:8" x14ac:dyDescent="0.25">
      <c r="B315" t="s">
        <v>70</v>
      </c>
      <c r="C315" t="s">
        <v>185</v>
      </c>
      <c r="D315">
        <v>5</v>
      </c>
      <c r="E315">
        <v>5</v>
      </c>
      <c r="F315">
        <v>1</v>
      </c>
      <c r="G315">
        <v>4</v>
      </c>
      <c r="H315">
        <v>0</v>
      </c>
    </row>
    <row r="316" spans="2:8" x14ac:dyDescent="0.25">
      <c r="B316" s="4" t="s">
        <v>70</v>
      </c>
      <c r="C316" s="4" t="s">
        <v>185</v>
      </c>
      <c r="D316" s="4">
        <v>13</v>
      </c>
      <c r="E316" s="4">
        <v>13</v>
      </c>
      <c r="F316" s="4">
        <v>11</v>
      </c>
      <c r="G316" s="4">
        <v>2</v>
      </c>
      <c r="H316" s="4">
        <v>0</v>
      </c>
    </row>
    <row r="317" spans="2:8" x14ac:dyDescent="0.25">
      <c r="B317" t="s">
        <v>87</v>
      </c>
      <c r="C317" t="s">
        <v>2</v>
      </c>
      <c r="D317">
        <v>2</v>
      </c>
      <c r="E317">
        <v>2</v>
      </c>
      <c r="F317">
        <v>2</v>
      </c>
      <c r="G317">
        <v>0</v>
      </c>
      <c r="H317">
        <v>0</v>
      </c>
    </row>
    <row r="318" spans="2:8" x14ac:dyDescent="0.25">
      <c r="B318" s="4" t="s">
        <v>87</v>
      </c>
      <c r="C318" s="4" t="s">
        <v>2</v>
      </c>
      <c r="D318" s="4">
        <v>3</v>
      </c>
      <c r="E318" s="4">
        <v>2</v>
      </c>
      <c r="F318" s="4">
        <v>2</v>
      </c>
      <c r="G318" s="4">
        <v>0</v>
      </c>
      <c r="H318" s="4">
        <v>0</v>
      </c>
    </row>
    <row r="319" spans="2:8" x14ac:dyDescent="0.25">
      <c r="B319" t="s">
        <v>87</v>
      </c>
      <c r="C319" t="s">
        <v>9</v>
      </c>
      <c r="D319">
        <v>14</v>
      </c>
      <c r="E319">
        <v>14</v>
      </c>
      <c r="F319">
        <v>14</v>
      </c>
      <c r="G319">
        <v>0</v>
      </c>
      <c r="H319">
        <v>0</v>
      </c>
    </row>
    <row r="320" spans="2:8" x14ac:dyDescent="0.25">
      <c r="B320" s="4" t="s">
        <v>87</v>
      </c>
      <c r="C320" s="4" t="s">
        <v>9</v>
      </c>
      <c r="D320" s="4">
        <v>24</v>
      </c>
      <c r="E320" s="4">
        <v>24</v>
      </c>
      <c r="F320" s="4">
        <v>19</v>
      </c>
      <c r="G320" s="4">
        <v>5</v>
      </c>
      <c r="H320" s="4">
        <v>0</v>
      </c>
    </row>
    <row r="321" spans="2:8" x14ac:dyDescent="0.25">
      <c r="B321" t="s">
        <v>87</v>
      </c>
      <c r="C321" t="s">
        <v>197</v>
      </c>
      <c r="D321">
        <v>9</v>
      </c>
      <c r="E321">
        <v>8</v>
      </c>
      <c r="F321">
        <v>5</v>
      </c>
      <c r="G321">
        <v>3</v>
      </c>
      <c r="H321">
        <v>0</v>
      </c>
    </row>
    <row r="322" spans="2:8" x14ac:dyDescent="0.25">
      <c r="B322" s="4" t="s">
        <v>87</v>
      </c>
      <c r="C322" s="4" t="s">
        <v>197</v>
      </c>
      <c r="D322" s="4">
        <v>24</v>
      </c>
      <c r="E322" s="4">
        <v>21</v>
      </c>
      <c r="F322" s="4">
        <v>18</v>
      </c>
      <c r="G322" s="4">
        <v>3</v>
      </c>
      <c r="H322" s="4">
        <v>1</v>
      </c>
    </row>
    <row r="323" spans="2:8" x14ac:dyDescent="0.25">
      <c r="B323" t="s">
        <v>87</v>
      </c>
      <c r="C323" t="s">
        <v>198</v>
      </c>
      <c r="D323">
        <v>29</v>
      </c>
      <c r="E323">
        <v>21</v>
      </c>
      <c r="F323">
        <v>7</v>
      </c>
      <c r="G323">
        <v>14</v>
      </c>
      <c r="H323">
        <v>0</v>
      </c>
    </row>
    <row r="324" spans="2:8" x14ac:dyDescent="0.25">
      <c r="B324" s="4" t="s">
        <v>87</v>
      </c>
      <c r="C324" s="4" t="s">
        <v>198</v>
      </c>
      <c r="D324" s="4">
        <v>42</v>
      </c>
      <c r="E324" s="4">
        <v>39</v>
      </c>
      <c r="F324" s="4">
        <v>34</v>
      </c>
      <c r="G324" s="4">
        <v>5</v>
      </c>
      <c r="H324" s="4">
        <v>0</v>
      </c>
    </row>
    <row r="325" spans="2:8" x14ac:dyDescent="0.25">
      <c r="B325" t="s">
        <v>87</v>
      </c>
      <c r="C325" t="s">
        <v>196</v>
      </c>
      <c r="D325">
        <v>12</v>
      </c>
      <c r="E325">
        <v>12</v>
      </c>
      <c r="F325">
        <v>8</v>
      </c>
      <c r="G325">
        <v>4</v>
      </c>
      <c r="H325">
        <v>0</v>
      </c>
    </row>
    <row r="326" spans="2:8" x14ac:dyDescent="0.25">
      <c r="B326" s="4" t="s">
        <v>87</v>
      </c>
      <c r="C326" s="4" t="s">
        <v>196</v>
      </c>
      <c r="D326" s="4">
        <v>88</v>
      </c>
      <c r="E326" s="4">
        <v>84</v>
      </c>
      <c r="F326" s="4">
        <v>71</v>
      </c>
      <c r="G326" s="4">
        <v>13</v>
      </c>
      <c r="H326" s="4">
        <v>3</v>
      </c>
    </row>
    <row r="327" spans="2:8" x14ac:dyDescent="0.25">
      <c r="B327" t="s">
        <v>87</v>
      </c>
      <c r="C327" t="s">
        <v>14</v>
      </c>
      <c r="D327">
        <v>23</v>
      </c>
      <c r="E327">
        <v>23</v>
      </c>
      <c r="F327">
        <v>22</v>
      </c>
      <c r="G327">
        <v>1</v>
      </c>
      <c r="H327">
        <v>0</v>
      </c>
    </row>
    <row r="328" spans="2:8" x14ac:dyDescent="0.25">
      <c r="B328" s="4" t="s">
        <v>87</v>
      </c>
      <c r="C328" s="4" t="s">
        <v>14</v>
      </c>
      <c r="D328" s="4">
        <v>23</v>
      </c>
      <c r="E328" s="4">
        <v>23</v>
      </c>
      <c r="F328" s="4">
        <v>22</v>
      </c>
      <c r="G328" s="4">
        <v>1</v>
      </c>
      <c r="H328" s="4">
        <v>0</v>
      </c>
    </row>
    <row r="329" spans="2:8" x14ac:dyDescent="0.25">
      <c r="B329" t="s">
        <v>87</v>
      </c>
      <c r="C329" t="s">
        <v>15</v>
      </c>
      <c r="D329">
        <v>2</v>
      </c>
      <c r="E329">
        <v>1</v>
      </c>
      <c r="F329">
        <v>1</v>
      </c>
      <c r="G329">
        <v>0</v>
      </c>
      <c r="H329">
        <v>0</v>
      </c>
    </row>
    <row r="330" spans="2:8" x14ac:dyDescent="0.25">
      <c r="B330" s="4" t="s">
        <v>87</v>
      </c>
      <c r="C330" s="4" t="s">
        <v>15</v>
      </c>
      <c r="D330" s="4">
        <v>6</v>
      </c>
      <c r="E330" s="4">
        <v>5</v>
      </c>
      <c r="F330" s="4">
        <v>5</v>
      </c>
      <c r="G330" s="4">
        <v>0</v>
      </c>
      <c r="H330" s="4">
        <v>0</v>
      </c>
    </row>
    <row r="331" spans="2:8" x14ac:dyDescent="0.25">
      <c r="B331" t="s">
        <v>87</v>
      </c>
      <c r="C331" t="s">
        <v>16</v>
      </c>
      <c r="D331">
        <v>1</v>
      </c>
      <c r="E331">
        <v>1</v>
      </c>
      <c r="F331">
        <v>1</v>
      </c>
      <c r="G331">
        <v>0</v>
      </c>
      <c r="H331">
        <v>0</v>
      </c>
    </row>
    <row r="332" spans="2:8" x14ac:dyDescent="0.25">
      <c r="B332" s="4" t="s">
        <v>87</v>
      </c>
      <c r="C332" s="4" t="s">
        <v>16</v>
      </c>
      <c r="D332" s="4">
        <v>11</v>
      </c>
      <c r="E332" s="4">
        <v>11</v>
      </c>
      <c r="F332" s="4">
        <v>6</v>
      </c>
      <c r="G332" s="4">
        <v>5</v>
      </c>
      <c r="H332" s="4">
        <v>0</v>
      </c>
    </row>
    <row r="333" spans="2:8" x14ac:dyDescent="0.25">
      <c r="B333" s="4" t="s">
        <v>87</v>
      </c>
      <c r="C333" s="4" t="s">
        <v>17</v>
      </c>
      <c r="D333" s="4">
        <v>1</v>
      </c>
      <c r="E333" s="4">
        <v>1</v>
      </c>
      <c r="F333" s="4">
        <v>1</v>
      </c>
      <c r="G333" s="4">
        <v>0</v>
      </c>
      <c r="H333" s="4">
        <v>0</v>
      </c>
    </row>
    <row r="334" spans="2:8" x14ac:dyDescent="0.25">
      <c r="B334" t="s">
        <v>87</v>
      </c>
      <c r="C334" t="s">
        <v>18</v>
      </c>
      <c r="D334">
        <v>14</v>
      </c>
      <c r="E334">
        <v>13</v>
      </c>
      <c r="F334">
        <v>11</v>
      </c>
      <c r="G334">
        <v>2</v>
      </c>
      <c r="H334">
        <v>0</v>
      </c>
    </row>
    <row r="335" spans="2:8" x14ac:dyDescent="0.25">
      <c r="B335" s="4" t="s">
        <v>87</v>
      </c>
      <c r="C335" s="4" t="s">
        <v>18</v>
      </c>
      <c r="D335" s="4">
        <v>21</v>
      </c>
      <c r="E335" s="4">
        <v>21</v>
      </c>
      <c r="F335" s="4">
        <v>19</v>
      </c>
      <c r="G335" s="4">
        <v>2</v>
      </c>
      <c r="H335" s="4">
        <v>0</v>
      </c>
    </row>
    <row r="336" spans="2:8" x14ac:dyDescent="0.25">
      <c r="B336" t="s">
        <v>87</v>
      </c>
      <c r="C336" t="s">
        <v>185</v>
      </c>
      <c r="D336">
        <v>12</v>
      </c>
      <c r="E336">
        <v>10</v>
      </c>
      <c r="F336">
        <v>9</v>
      </c>
      <c r="G336">
        <v>1</v>
      </c>
      <c r="H336">
        <v>0</v>
      </c>
    </row>
    <row r="337" spans="2:8" x14ac:dyDescent="0.25">
      <c r="B337" s="4" t="s">
        <v>87</v>
      </c>
      <c r="C337" s="4" t="s">
        <v>185</v>
      </c>
      <c r="D337" s="4">
        <v>9</v>
      </c>
      <c r="E337" s="4">
        <v>9</v>
      </c>
      <c r="F337" s="4">
        <v>5</v>
      </c>
      <c r="G337" s="4">
        <v>4</v>
      </c>
      <c r="H337" s="4">
        <v>0</v>
      </c>
    </row>
    <row r="338" spans="2:8" x14ac:dyDescent="0.25">
      <c r="B338" t="s">
        <v>127</v>
      </c>
      <c r="C338" t="s">
        <v>2</v>
      </c>
      <c r="D338">
        <v>2</v>
      </c>
      <c r="E338">
        <v>2</v>
      </c>
      <c r="F338">
        <v>2</v>
      </c>
      <c r="G338">
        <v>0</v>
      </c>
      <c r="H338">
        <v>0</v>
      </c>
    </row>
    <row r="339" spans="2:8" x14ac:dyDescent="0.25">
      <c r="B339" s="4" t="s">
        <v>127</v>
      </c>
      <c r="C339" s="4" t="s">
        <v>4</v>
      </c>
      <c r="D339" s="4">
        <v>1</v>
      </c>
      <c r="E339" s="4">
        <v>0</v>
      </c>
      <c r="F339" s="4">
        <v>0</v>
      </c>
      <c r="G339" s="4">
        <v>0</v>
      </c>
      <c r="H339" s="4">
        <v>0</v>
      </c>
    </row>
    <row r="340" spans="2:8" x14ac:dyDescent="0.25">
      <c r="B340" t="s">
        <v>127</v>
      </c>
      <c r="C340" t="s">
        <v>7</v>
      </c>
      <c r="D340">
        <v>1</v>
      </c>
      <c r="E340">
        <v>1</v>
      </c>
      <c r="F340">
        <v>0</v>
      </c>
      <c r="G340">
        <v>1</v>
      </c>
      <c r="H340">
        <v>0</v>
      </c>
    </row>
    <row r="341" spans="2:8" x14ac:dyDescent="0.25">
      <c r="B341" t="s">
        <v>127</v>
      </c>
      <c r="C341" t="s">
        <v>9</v>
      </c>
      <c r="D341">
        <v>22</v>
      </c>
      <c r="E341">
        <v>11</v>
      </c>
      <c r="F341">
        <v>6</v>
      </c>
      <c r="G341">
        <v>5</v>
      </c>
      <c r="H341">
        <v>0</v>
      </c>
    </row>
    <row r="342" spans="2:8" x14ac:dyDescent="0.25">
      <c r="B342" s="4" t="s">
        <v>127</v>
      </c>
      <c r="C342" s="4" t="s">
        <v>9</v>
      </c>
      <c r="D342" s="4">
        <v>68</v>
      </c>
      <c r="E342" s="4">
        <v>60</v>
      </c>
      <c r="F342" s="4">
        <v>24</v>
      </c>
      <c r="G342" s="4">
        <v>36</v>
      </c>
      <c r="H342" s="4">
        <v>0</v>
      </c>
    </row>
    <row r="343" spans="2:8" x14ac:dyDescent="0.25">
      <c r="B343" t="s">
        <v>127</v>
      </c>
      <c r="C343" t="s">
        <v>197</v>
      </c>
      <c r="D343">
        <v>23</v>
      </c>
      <c r="E343">
        <v>21</v>
      </c>
      <c r="F343">
        <v>19</v>
      </c>
      <c r="G343">
        <v>2</v>
      </c>
      <c r="H343">
        <v>0</v>
      </c>
    </row>
    <row r="344" spans="2:8" x14ac:dyDescent="0.25">
      <c r="B344" s="4" t="s">
        <v>127</v>
      </c>
      <c r="C344" s="4" t="s">
        <v>197</v>
      </c>
      <c r="D344" s="4">
        <v>32</v>
      </c>
      <c r="E344" s="4">
        <v>29</v>
      </c>
      <c r="F344" s="4">
        <v>14</v>
      </c>
      <c r="G344" s="4">
        <v>15</v>
      </c>
      <c r="H344" s="4">
        <v>1</v>
      </c>
    </row>
    <row r="345" spans="2:8" x14ac:dyDescent="0.25">
      <c r="B345" t="s">
        <v>127</v>
      </c>
      <c r="C345" t="s">
        <v>198</v>
      </c>
      <c r="D345">
        <v>1</v>
      </c>
      <c r="E345">
        <v>1</v>
      </c>
      <c r="F345">
        <v>0</v>
      </c>
      <c r="G345">
        <v>1</v>
      </c>
      <c r="H345">
        <v>0</v>
      </c>
    </row>
    <row r="346" spans="2:8" x14ac:dyDescent="0.25">
      <c r="B346" s="4" t="s">
        <v>127</v>
      </c>
      <c r="C346" s="4" t="s">
        <v>198</v>
      </c>
      <c r="D346" s="4">
        <v>8</v>
      </c>
      <c r="E346" s="4">
        <v>7</v>
      </c>
      <c r="F346" s="4">
        <v>0</v>
      </c>
      <c r="G346" s="4">
        <v>7</v>
      </c>
      <c r="H346" s="4">
        <v>1</v>
      </c>
    </row>
    <row r="347" spans="2:8" x14ac:dyDescent="0.25">
      <c r="B347" t="s">
        <v>127</v>
      </c>
      <c r="C347" t="s">
        <v>196</v>
      </c>
      <c r="D347">
        <v>5</v>
      </c>
      <c r="E347">
        <v>4</v>
      </c>
      <c r="F347">
        <v>1</v>
      </c>
      <c r="G347">
        <v>3</v>
      </c>
      <c r="H347">
        <v>0</v>
      </c>
    </row>
    <row r="348" spans="2:8" x14ac:dyDescent="0.25">
      <c r="B348" s="4" t="s">
        <v>127</v>
      </c>
      <c r="C348" s="4" t="s">
        <v>196</v>
      </c>
      <c r="D348" s="4">
        <v>18</v>
      </c>
      <c r="E348" s="4">
        <v>15</v>
      </c>
      <c r="F348" s="4">
        <v>9</v>
      </c>
      <c r="G348" s="4">
        <v>6</v>
      </c>
      <c r="H348" s="4">
        <v>0</v>
      </c>
    </row>
    <row r="349" spans="2:8" x14ac:dyDescent="0.25">
      <c r="B349" t="s">
        <v>127</v>
      </c>
      <c r="C349" t="s">
        <v>14</v>
      </c>
      <c r="D349">
        <v>31</v>
      </c>
      <c r="E349">
        <v>27</v>
      </c>
      <c r="F349">
        <v>27</v>
      </c>
      <c r="G349">
        <v>0</v>
      </c>
      <c r="H349">
        <v>0</v>
      </c>
    </row>
    <row r="350" spans="2:8" x14ac:dyDescent="0.25">
      <c r="B350" s="4" t="s">
        <v>127</v>
      </c>
      <c r="C350" s="4" t="s">
        <v>14</v>
      </c>
      <c r="D350" s="4">
        <v>52</v>
      </c>
      <c r="E350" s="4">
        <v>50</v>
      </c>
      <c r="F350" s="4">
        <v>49</v>
      </c>
      <c r="G350" s="4">
        <v>1</v>
      </c>
      <c r="H350" s="4">
        <v>0</v>
      </c>
    </row>
    <row r="351" spans="2:8" x14ac:dyDescent="0.25">
      <c r="B351" t="s">
        <v>127</v>
      </c>
      <c r="C351" t="s">
        <v>15</v>
      </c>
      <c r="D351">
        <v>8</v>
      </c>
      <c r="E351">
        <v>5</v>
      </c>
      <c r="F351">
        <v>4</v>
      </c>
      <c r="G351">
        <v>1</v>
      </c>
      <c r="H351">
        <v>0</v>
      </c>
    </row>
    <row r="352" spans="2:8" x14ac:dyDescent="0.25">
      <c r="B352" s="4" t="s">
        <v>127</v>
      </c>
      <c r="C352" s="4" t="s">
        <v>15</v>
      </c>
      <c r="D352" s="4">
        <v>3</v>
      </c>
      <c r="E352" s="4">
        <v>3</v>
      </c>
      <c r="F352" s="4">
        <v>2</v>
      </c>
      <c r="G352" s="4">
        <v>1</v>
      </c>
      <c r="H352" s="4">
        <v>0</v>
      </c>
    </row>
    <row r="353" spans="2:8" x14ac:dyDescent="0.25">
      <c r="B353" t="s">
        <v>127</v>
      </c>
      <c r="C353" t="s">
        <v>16</v>
      </c>
      <c r="D353">
        <v>2</v>
      </c>
      <c r="E353">
        <v>1</v>
      </c>
      <c r="F353">
        <v>1</v>
      </c>
      <c r="G353">
        <v>0</v>
      </c>
      <c r="H353">
        <v>0</v>
      </c>
    </row>
    <row r="354" spans="2:8" x14ac:dyDescent="0.25">
      <c r="B354" s="4" t="s">
        <v>127</v>
      </c>
      <c r="C354" s="4" t="s">
        <v>16</v>
      </c>
      <c r="D354" s="4">
        <v>10</v>
      </c>
      <c r="E354" s="4">
        <v>7</v>
      </c>
      <c r="F354" s="4">
        <v>1</v>
      </c>
      <c r="G354" s="4">
        <v>6</v>
      </c>
      <c r="H354" s="4">
        <v>0</v>
      </c>
    </row>
    <row r="355" spans="2:8" x14ac:dyDescent="0.25">
      <c r="B355" t="s">
        <v>127</v>
      </c>
      <c r="C355" t="s">
        <v>17</v>
      </c>
      <c r="D355">
        <v>1</v>
      </c>
      <c r="E355">
        <v>1</v>
      </c>
      <c r="F355">
        <v>1</v>
      </c>
      <c r="G355">
        <v>0</v>
      </c>
      <c r="H355">
        <v>0</v>
      </c>
    </row>
    <row r="356" spans="2:8" x14ac:dyDescent="0.25">
      <c r="B356" s="4" t="s">
        <v>127</v>
      </c>
      <c r="C356" s="4" t="s">
        <v>17</v>
      </c>
      <c r="D356" s="4">
        <v>1</v>
      </c>
      <c r="E356" s="4">
        <v>1</v>
      </c>
      <c r="F356" s="4">
        <v>1</v>
      </c>
      <c r="G356" s="4">
        <v>0</v>
      </c>
      <c r="H356" s="4">
        <v>0</v>
      </c>
    </row>
    <row r="357" spans="2:8" x14ac:dyDescent="0.25">
      <c r="B357" t="s">
        <v>127</v>
      </c>
      <c r="C357" t="s">
        <v>18</v>
      </c>
      <c r="D357">
        <v>8</v>
      </c>
      <c r="E357">
        <v>8</v>
      </c>
      <c r="F357">
        <v>6</v>
      </c>
      <c r="G357">
        <v>2</v>
      </c>
      <c r="H357">
        <v>0</v>
      </c>
    </row>
    <row r="358" spans="2:8" x14ac:dyDescent="0.25">
      <c r="B358" s="4" t="s">
        <v>127</v>
      </c>
      <c r="C358" s="4" t="s">
        <v>18</v>
      </c>
      <c r="D358" s="4">
        <v>15</v>
      </c>
      <c r="E358" s="4">
        <v>15</v>
      </c>
      <c r="F358" s="4">
        <v>11</v>
      </c>
      <c r="G358" s="4">
        <v>4</v>
      </c>
      <c r="H358" s="4">
        <v>0</v>
      </c>
    </row>
    <row r="359" spans="2:8" x14ac:dyDescent="0.25">
      <c r="B359" t="s">
        <v>127</v>
      </c>
      <c r="C359" t="s">
        <v>185</v>
      </c>
      <c r="D359">
        <v>7</v>
      </c>
      <c r="E359">
        <v>6</v>
      </c>
      <c r="F359">
        <v>3</v>
      </c>
      <c r="G359">
        <v>3</v>
      </c>
      <c r="H359">
        <v>0</v>
      </c>
    </row>
    <row r="360" spans="2:8" x14ac:dyDescent="0.25">
      <c r="B360" s="4" t="s">
        <v>127</v>
      </c>
      <c r="C360" s="4" t="s">
        <v>185</v>
      </c>
      <c r="D360" s="4">
        <v>16</v>
      </c>
      <c r="E360" s="4">
        <v>16</v>
      </c>
      <c r="F360" s="4">
        <v>14</v>
      </c>
      <c r="G360" s="4">
        <v>2</v>
      </c>
      <c r="H360" s="4">
        <v>0</v>
      </c>
    </row>
    <row r="361" spans="2:8" x14ac:dyDescent="0.25">
      <c r="B361" t="s">
        <v>97</v>
      </c>
      <c r="C361" t="s">
        <v>2</v>
      </c>
      <c r="D361">
        <v>2</v>
      </c>
      <c r="E361">
        <v>2</v>
      </c>
      <c r="F361">
        <v>2</v>
      </c>
      <c r="G361">
        <v>0</v>
      </c>
      <c r="H361">
        <v>0</v>
      </c>
    </row>
    <row r="362" spans="2:8" x14ac:dyDescent="0.25">
      <c r="B362" t="s">
        <v>97</v>
      </c>
      <c r="C362" t="s">
        <v>2</v>
      </c>
      <c r="D362">
        <v>1</v>
      </c>
      <c r="E362">
        <v>1</v>
      </c>
      <c r="F362">
        <v>1</v>
      </c>
      <c r="G362">
        <v>0</v>
      </c>
      <c r="H362">
        <v>0</v>
      </c>
    </row>
    <row r="363" spans="2:8" x14ac:dyDescent="0.25">
      <c r="B363" t="s">
        <v>97</v>
      </c>
      <c r="C363" t="s">
        <v>9</v>
      </c>
      <c r="D363">
        <v>6</v>
      </c>
      <c r="E363">
        <v>6</v>
      </c>
      <c r="F363">
        <v>6</v>
      </c>
      <c r="G363">
        <v>0</v>
      </c>
      <c r="H363">
        <v>0</v>
      </c>
    </row>
    <row r="364" spans="2:8" x14ac:dyDescent="0.25">
      <c r="B364" t="s">
        <v>97</v>
      </c>
      <c r="C364" t="s">
        <v>9</v>
      </c>
      <c r="D364">
        <v>19</v>
      </c>
      <c r="E364">
        <v>19</v>
      </c>
      <c r="F364">
        <v>19</v>
      </c>
      <c r="G364">
        <v>0</v>
      </c>
      <c r="H364">
        <v>0</v>
      </c>
    </row>
    <row r="365" spans="2:8" x14ac:dyDescent="0.25">
      <c r="B365" t="s">
        <v>97</v>
      </c>
      <c r="C365" t="s">
        <v>197</v>
      </c>
      <c r="D365">
        <v>9</v>
      </c>
      <c r="E365">
        <v>6</v>
      </c>
      <c r="F365">
        <v>5</v>
      </c>
      <c r="G365">
        <v>1</v>
      </c>
      <c r="H365">
        <v>0</v>
      </c>
    </row>
    <row r="366" spans="2:8" x14ac:dyDescent="0.25">
      <c r="B366" t="s">
        <v>97</v>
      </c>
      <c r="C366" t="s">
        <v>197</v>
      </c>
      <c r="D366">
        <v>8</v>
      </c>
      <c r="E366">
        <v>8</v>
      </c>
      <c r="F366">
        <v>8</v>
      </c>
      <c r="G366">
        <v>0</v>
      </c>
      <c r="H366">
        <v>0</v>
      </c>
    </row>
    <row r="367" spans="2:8" x14ac:dyDescent="0.25">
      <c r="B367" t="s">
        <v>97</v>
      </c>
      <c r="C367" t="s">
        <v>198</v>
      </c>
      <c r="D367">
        <v>7</v>
      </c>
      <c r="E367">
        <v>5</v>
      </c>
      <c r="F367">
        <v>4</v>
      </c>
      <c r="G367">
        <v>1</v>
      </c>
      <c r="H367">
        <v>0</v>
      </c>
    </row>
    <row r="368" spans="2:8" x14ac:dyDescent="0.25">
      <c r="B368" t="s">
        <v>97</v>
      </c>
      <c r="C368" t="s">
        <v>198</v>
      </c>
      <c r="D368">
        <v>26</v>
      </c>
      <c r="E368">
        <v>23</v>
      </c>
      <c r="F368">
        <v>23</v>
      </c>
      <c r="G368">
        <v>0</v>
      </c>
      <c r="H368">
        <v>1</v>
      </c>
    </row>
    <row r="369" spans="2:8" x14ac:dyDescent="0.25">
      <c r="B369" t="s">
        <v>97</v>
      </c>
      <c r="C369" t="s">
        <v>196</v>
      </c>
      <c r="D369">
        <v>8</v>
      </c>
      <c r="E369">
        <v>8</v>
      </c>
      <c r="F369">
        <v>8</v>
      </c>
      <c r="G369">
        <v>0</v>
      </c>
      <c r="H369">
        <v>0</v>
      </c>
    </row>
    <row r="370" spans="2:8" x14ac:dyDescent="0.25">
      <c r="B370" t="s">
        <v>97</v>
      </c>
      <c r="C370" t="s">
        <v>196</v>
      </c>
      <c r="D370">
        <v>53</v>
      </c>
      <c r="E370">
        <v>51</v>
      </c>
      <c r="F370">
        <v>48</v>
      </c>
      <c r="G370">
        <v>3</v>
      </c>
      <c r="H370">
        <v>0</v>
      </c>
    </row>
    <row r="371" spans="2:8" x14ac:dyDescent="0.25">
      <c r="B371" t="s">
        <v>97</v>
      </c>
      <c r="C371" t="s">
        <v>14</v>
      </c>
      <c r="D371">
        <v>2</v>
      </c>
      <c r="E371">
        <v>2</v>
      </c>
      <c r="F371">
        <v>2</v>
      </c>
      <c r="G371">
        <v>0</v>
      </c>
      <c r="H371">
        <v>0</v>
      </c>
    </row>
    <row r="372" spans="2:8" x14ac:dyDescent="0.25">
      <c r="B372" t="s">
        <v>97</v>
      </c>
      <c r="C372" t="s">
        <v>14</v>
      </c>
      <c r="D372">
        <v>4</v>
      </c>
      <c r="E372">
        <v>4</v>
      </c>
      <c r="F372">
        <v>4</v>
      </c>
      <c r="G372">
        <v>0</v>
      </c>
      <c r="H372">
        <v>0</v>
      </c>
    </row>
    <row r="373" spans="2:8" x14ac:dyDescent="0.25">
      <c r="B373" t="s">
        <v>97</v>
      </c>
      <c r="C373" t="s">
        <v>15</v>
      </c>
      <c r="D373">
        <v>2</v>
      </c>
      <c r="E373">
        <v>1</v>
      </c>
      <c r="F373">
        <v>1</v>
      </c>
      <c r="G373">
        <v>0</v>
      </c>
      <c r="H373">
        <v>0</v>
      </c>
    </row>
    <row r="374" spans="2:8" x14ac:dyDescent="0.25">
      <c r="B374" t="s">
        <v>97</v>
      </c>
      <c r="C374" t="s">
        <v>15</v>
      </c>
      <c r="D374">
        <v>1</v>
      </c>
      <c r="E374">
        <v>1</v>
      </c>
      <c r="F374">
        <v>1</v>
      </c>
      <c r="G374">
        <v>0</v>
      </c>
      <c r="H374">
        <v>0</v>
      </c>
    </row>
    <row r="375" spans="2:8" x14ac:dyDescent="0.25">
      <c r="B375" t="s">
        <v>97</v>
      </c>
      <c r="C375" t="s">
        <v>16</v>
      </c>
      <c r="D375">
        <v>3</v>
      </c>
      <c r="E375">
        <v>3</v>
      </c>
      <c r="F375">
        <v>3</v>
      </c>
      <c r="G375">
        <v>0</v>
      </c>
      <c r="H375">
        <v>0</v>
      </c>
    </row>
    <row r="376" spans="2:8" x14ac:dyDescent="0.25">
      <c r="B376" t="s">
        <v>97</v>
      </c>
      <c r="C376" t="s">
        <v>16</v>
      </c>
      <c r="D376">
        <v>4</v>
      </c>
      <c r="E376">
        <v>4</v>
      </c>
      <c r="F376">
        <v>4</v>
      </c>
      <c r="G376">
        <v>0</v>
      </c>
      <c r="H376">
        <v>0</v>
      </c>
    </row>
    <row r="377" spans="2:8" x14ac:dyDescent="0.25">
      <c r="B377" t="s">
        <v>97</v>
      </c>
      <c r="C377" t="s">
        <v>17</v>
      </c>
      <c r="D377">
        <v>2</v>
      </c>
      <c r="E377">
        <v>1</v>
      </c>
      <c r="F377">
        <v>1</v>
      </c>
      <c r="G377">
        <v>0</v>
      </c>
      <c r="H377">
        <v>0</v>
      </c>
    </row>
    <row r="378" spans="2:8" x14ac:dyDescent="0.25">
      <c r="B378" t="s">
        <v>97</v>
      </c>
      <c r="C378" t="s">
        <v>17</v>
      </c>
      <c r="D378">
        <v>4</v>
      </c>
      <c r="E378">
        <v>4</v>
      </c>
      <c r="F378">
        <v>4</v>
      </c>
      <c r="G378">
        <v>0</v>
      </c>
      <c r="H378">
        <v>0</v>
      </c>
    </row>
    <row r="379" spans="2:8" x14ac:dyDescent="0.25">
      <c r="B379" t="s">
        <v>97</v>
      </c>
      <c r="C379" t="s">
        <v>18</v>
      </c>
      <c r="D379">
        <v>4</v>
      </c>
      <c r="E379">
        <v>4</v>
      </c>
      <c r="F379">
        <v>4</v>
      </c>
      <c r="G379">
        <v>0</v>
      </c>
      <c r="H379">
        <v>0</v>
      </c>
    </row>
    <row r="380" spans="2:8" x14ac:dyDescent="0.25">
      <c r="B380" t="s">
        <v>97</v>
      </c>
      <c r="C380" t="s">
        <v>18</v>
      </c>
      <c r="D380">
        <v>45</v>
      </c>
      <c r="E380">
        <v>45</v>
      </c>
      <c r="F380">
        <v>42</v>
      </c>
      <c r="G380">
        <v>3</v>
      </c>
      <c r="H380">
        <v>0</v>
      </c>
    </row>
    <row r="381" spans="2:8" x14ac:dyDescent="0.25">
      <c r="B381" t="s">
        <v>97</v>
      </c>
      <c r="C381" t="s">
        <v>185</v>
      </c>
      <c r="D381">
        <v>8</v>
      </c>
      <c r="E381">
        <v>8</v>
      </c>
      <c r="F381">
        <v>6</v>
      </c>
      <c r="G381">
        <v>2</v>
      </c>
      <c r="H381">
        <v>0</v>
      </c>
    </row>
    <row r="382" spans="2:8" x14ac:dyDescent="0.25">
      <c r="B382" t="s">
        <v>97</v>
      </c>
      <c r="C382" t="s">
        <v>185</v>
      </c>
      <c r="D382">
        <v>10</v>
      </c>
      <c r="E382">
        <v>9</v>
      </c>
      <c r="F382">
        <v>9</v>
      </c>
      <c r="G382">
        <v>0</v>
      </c>
      <c r="H382">
        <v>0</v>
      </c>
    </row>
    <row r="383" spans="2:8" x14ac:dyDescent="0.25">
      <c r="B383" t="s">
        <v>61</v>
      </c>
      <c r="C383" t="s">
        <v>4</v>
      </c>
      <c r="D383">
        <v>1</v>
      </c>
      <c r="E383">
        <v>0</v>
      </c>
      <c r="F383">
        <v>0</v>
      </c>
      <c r="G383">
        <v>0</v>
      </c>
      <c r="H383">
        <v>0</v>
      </c>
    </row>
    <row r="384" spans="2:8" x14ac:dyDescent="0.25">
      <c r="B384" t="s">
        <v>61</v>
      </c>
      <c r="C384" t="s">
        <v>9</v>
      </c>
      <c r="D384">
        <v>2</v>
      </c>
      <c r="E384">
        <v>2</v>
      </c>
      <c r="F384">
        <v>2</v>
      </c>
      <c r="G384">
        <v>0</v>
      </c>
      <c r="H384">
        <v>0</v>
      </c>
    </row>
    <row r="385" spans="2:8" x14ac:dyDescent="0.25">
      <c r="B385" t="s">
        <v>61</v>
      </c>
      <c r="C385" t="s">
        <v>9</v>
      </c>
      <c r="D385">
        <v>6</v>
      </c>
      <c r="E385">
        <v>6</v>
      </c>
      <c r="F385">
        <v>6</v>
      </c>
      <c r="G385">
        <v>0</v>
      </c>
      <c r="H385">
        <v>0</v>
      </c>
    </row>
    <row r="386" spans="2:8" x14ac:dyDescent="0.25">
      <c r="B386" t="s">
        <v>61</v>
      </c>
      <c r="C386" t="s">
        <v>197</v>
      </c>
      <c r="D386">
        <v>6</v>
      </c>
      <c r="E386">
        <v>6</v>
      </c>
      <c r="F386">
        <v>4</v>
      </c>
      <c r="G386">
        <v>2</v>
      </c>
      <c r="H386">
        <v>0</v>
      </c>
    </row>
    <row r="387" spans="2:8" x14ac:dyDescent="0.25">
      <c r="B387" t="s">
        <v>61</v>
      </c>
      <c r="C387" t="s">
        <v>197</v>
      </c>
      <c r="D387">
        <v>18</v>
      </c>
      <c r="E387">
        <v>17</v>
      </c>
      <c r="F387">
        <v>15</v>
      </c>
      <c r="G387">
        <v>2</v>
      </c>
      <c r="H387">
        <v>0</v>
      </c>
    </row>
    <row r="388" spans="2:8" x14ac:dyDescent="0.25">
      <c r="B388" t="s">
        <v>61</v>
      </c>
      <c r="C388" t="s">
        <v>198</v>
      </c>
      <c r="D388">
        <v>6</v>
      </c>
      <c r="E388">
        <v>5</v>
      </c>
      <c r="F388">
        <v>5</v>
      </c>
      <c r="G388">
        <v>0</v>
      </c>
      <c r="H388">
        <v>0</v>
      </c>
    </row>
    <row r="389" spans="2:8" x14ac:dyDescent="0.25">
      <c r="B389" t="s">
        <v>61</v>
      </c>
      <c r="C389" t="s">
        <v>198</v>
      </c>
      <c r="D389">
        <v>43</v>
      </c>
      <c r="E389">
        <v>41</v>
      </c>
      <c r="F389">
        <v>30</v>
      </c>
      <c r="G389">
        <v>11</v>
      </c>
      <c r="H389">
        <v>0</v>
      </c>
    </row>
    <row r="390" spans="2:8" x14ac:dyDescent="0.25">
      <c r="B390" t="s">
        <v>61</v>
      </c>
      <c r="C390" t="s">
        <v>196</v>
      </c>
      <c r="D390">
        <v>6</v>
      </c>
      <c r="E390">
        <v>6</v>
      </c>
      <c r="F390">
        <v>4</v>
      </c>
      <c r="G390">
        <v>2</v>
      </c>
      <c r="H390">
        <v>0</v>
      </c>
    </row>
    <row r="391" spans="2:8" x14ac:dyDescent="0.25">
      <c r="B391" t="s">
        <v>61</v>
      </c>
      <c r="C391" t="s">
        <v>196</v>
      </c>
      <c r="D391">
        <v>34</v>
      </c>
      <c r="E391">
        <v>33</v>
      </c>
      <c r="F391">
        <v>28</v>
      </c>
      <c r="G391">
        <v>5</v>
      </c>
      <c r="H391">
        <v>0</v>
      </c>
    </row>
    <row r="392" spans="2:8" x14ac:dyDescent="0.25">
      <c r="B392" t="s">
        <v>61</v>
      </c>
      <c r="C392" t="s">
        <v>14</v>
      </c>
      <c r="D392">
        <v>2</v>
      </c>
      <c r="E392">
        <v>2</v>
      </c>
      <c r="F392">
        <v>2</v>
      </c>
      <c r="G392">
        <v>0</v>
      </c>
      <c r="H392">
        <v>0</v>
      </c>
    </row>
    <row r="393" spans="2:8" x14ac:dyDescent="0.25">
      <c r="B393" t="s">
        <v>61</v>
      </c>
      <c r="C393" t="s">
        <v>14</v>
      </c>
      <c r="D393">
        <v>7</v>
      </c>
      <c r="E393">
        <v>3</v>
      </c>
      <c r="F393">
        <v>3</v>
      </c>
      <c r="G393">
        <v>0</v>
      </c>
      <c r="H393">
        <v>0</v>
      </c>
    </row>
    <row r="394" spans="2:8" x14ac:dyDescent="0.25">
      <c r="B394" t="s">
        <v>61</v>
      </c>
      <c r="C394" t="s">
        <v>16</v>
      </c>
      <c r="D394">
        <v>3</v>
      </c>
      <c r="E394">
        <v>3</v>
      </c>
      <c r="F394">
        <v>2</v>
      </c>
      <c r="G394">
        <v>1</v>
      </c>
      <c r="H394">
        <v>0</v>
      </c>
    </row>
    <row r="395" spans="2:8" x14ac:dyDescent="0.25">
      <c r="B395" t="s">
        <v>61</v>
      </c>
      <c r="C395" t="s">
        <v>16</v>
      </c>
      <c r="D395">
        <v>8</v>
      </c>
      <c r="E395">
        <v>5</v>
      </c>
      <c r="F395">
        <v>4</v>
      </c>
      <c r="G395">
        <v>1</v>
      </c>
      <c r="H395">
        <v>0</v>
      </c>
    </row>
    <row r="396" spans="2:8" x14ac:dyDescent="0.25">
      <c r="B396" t="s">
        <v>61</v>
      </c>
      <c r="C396" t="s">
        <v>17</v>
      </c>
      <c r="D396">
        <v>1</v>
      </c>
      <c r="E396">
        <v>1</v>
      </c>
      <c r="F396">
        <v>1</v>
      </c>
      <c r="G396">
        <v>0</v>
      </c>
      <c r="H396">
        <v>0</v>
      </c>
    </row>
    <row r="397" spans="2:8" x14ac:dyDescent="0.25">
      <c r="B397" t="s">
        <v>61</v>
      </c>
      <c r="C397" t="s">
        <v>17</v>
      </c>
      <c r="D397">
        <v>5</v>
      </c>
      <c r="E397">
        <v>2</v>
      </c>
      <c r="F397">
        <v>2</v>
      </c>
      <c r="G397">
        <v>0</v>
      </c>
      <c r="H397">
        <v>0</v>
      </c>
    </row>
    <row r="398" spans="2:8" x14ac:dyDescent="0.25">
      <c r="B398" t="s">
        <v>61</v>
      </c>
      <c r="C398" t="s">
        <v>18</v>
      </c>
      <c r="D398">
        <v>5</v>
      </c>
      <c r="E398">
        <v>5</v>
      </c>
      <c r="F398">
        <v>5</v>
      </c>
      <c r="G398">
        <v>0</v>
      </c>
      <c r="H398">
        <v>0</v>
      </c>
    </row>
    <row r="399" spans="2:8" x14ac:dyDescent="0.25">
      <c r="B399" t="s">
        <v>61</v>
      </c>
      <c r="C399" t="s">
        <v>18</v>
      </c>
      <c r="D399">
        <v>22</v>
      </c>
      <c r="E399">
        <v>22</v>
      </c>
      <c r="F399">
        <v>21</v>
      </c>
      <c r="G399">
        <v>1</v>
      </c>
      <c r="H399">
        <v>0</v>
      </c>
    </row>
    <row r="400" spans="2:8" x14ac:dyDescent="0.25">
      <c r="B400" t="s">
        <v>61</v>
      </c>
      <c r="C400" t="s">
        <v>185</v>
      </c>
      <c r="D400">
        <v>2</v>
      </c>
      <c r="E400">
        <v>2</v>
      </c>
      <c r="F400">
        <v>2</v>
      </c>
      <c r="G400">
        <v>0</v>
      </c>
      <c r="H400">
        <v>0</v>
      </c>
    </row>
    <row r="401" spans="2:8" x14ac:dyDescent="0.25">
      <c r="B401" t="s">
        <v>61</v>
      </c>
      <c r="C401" t="s">
        <v>185</v>
      </c>
      <c r="D401">
        <v>2</v>
      </c>
      <c r="E401">
        <v>2</v>
      </c>
      <c r="F401">
        <v>2</v>
      </c>
      <c r="G401">
        <v>0</v>
      </c>
      <c r="H401">
        <v>0</v>
      </c>
    </row>
    <row r="402" spans="2:8" x14ac:dyDescent="0.25">
      <c r="B402" t="s">
        <v>149</v>
      </c>
      <c r="C402" t="s">
        <v>2</v>
      </c>
      <c r="D402">
        <v>6</v>
      </c>
      <c r="E402">
        <v>6</v>
      </c>
      <c r="F402">
        <v>4</v>
      </c>
      <c r="G402">
        <v>2</v>
      </c>
      <c r="H402">
        <v>0</v>
      </c>
    </row>
    <row r="403" spans="2:8" x14ac:dyDescent="0.25">
      <c r="B403" t="s">
        <v>149</v>
      </c>
      <c r="C403" t="s">
        <v>200</v>
      </c>
      <c r="D403">
        <v>1</v>
      </c>
      <c r="E403">
        <v>0</v>
      </c>
      <c r="F403">
        <v>0</v>
      </c>
      <c r="G403">
        <v>0</v>
      </c>
      <c r="H403">
        <v>0</v>
      </c>
    </row>
    <row r="404" spans="2:8" x14ac:dyDescent="0.25">
      <c r="B404" t="s">
        <v>149</v>
      </c>
      <c r="C404" t="s">
        <v>9</v>
      </c>
      <c r="D404">
        <v>14</v>
      </c>
      <c r="E404">
        <v>14</v>
      </c>
      <c r="F404">
        <v>13</v>
      </c>
      <c r="G404">
        <v>1</v>
      </c>
      <c r="H404">
        <v>0</v>
      </c>
    </row>
    <row r="405" spans="2:8" x14ac:dyDescent="0.25">
      <c r="B405" t="s">
        <v>149</v>
      </c>
      <c r="C405" t="s">
        <v>9</v>
      </c>
      <c r="D405">
        <v>34</v>
      </c>
      <c r="E405">
        <v>34</v>
      </c>
      <c r="F405">
        <v>31</v>
      </c>
      <c r="G405">
        <v>3</v>
      </c>
      <c r="H405">
        <v>0</v>
      </c>
    </row>
    <row r="406" spans="2:8" x14ac:dyDescent="0.25">
      <c r="B406" t="s">
        <v>149</v>
      </c>
      <c r="C406" t="s">
        <v>197</v>
      </c>
      <c r="D406">
        <v>14</v>
      </c>
      <c r="E406">
        <v>12</v>
      </c>
      <c r="F406">
        <v>8</v>
      </c>
      <c r="G406">
        <v>4</v>
      </c>
      <c r="H406">
        <v>0</v>
      </c>
    </row>
    <row r="407" spans="2:8" x14ac:dyDescent="0.25">
      <c r="B407" t="s">
        <v>149</v>
      </c>
      <c r="C407" t="s">
        <v>197</v>
      </c>
      <c r="D407">
        <v>36</v>
      </c>
      <c r="E407">
        <v>36</v>
      </c>
      <c r="F407">
        <v>30</v>
      </c>
      <c r="G407">
        <v>6</v>
      </c>
      <c r="H407">
        <v>0</v>
      </c>
    </row>
    <row r="408" spans="2:8" x14ac:dyDescent="0.25">
      <c r="B408" t="s">
        <v>149</v>
      </c>
      <c r="C408" t="s">
        <v>198</v>
      </c>
      <c r="D408">
        <v>21</v>
      </c>
      <c r="E408">
        <v>15</v>
      </c>
      <c r="F408">
        <v>15</v>
      </c>
      <c r="G408">
        <v>0</v>
      </c>
      <c r="H408">
        <v>0</v>
      </c>
    </row>
    <row r="409" spans="2:8" x14ac:dyDescent="0.25">
      <c r="B409" t="s">
        <v>149</v>
      </c>
      <c r="C409" t="s">
        <v>198</v>
      </c>
      <c r="D409">
        <v>41</v>
      </c>
      <c r="E409">
        <v>40</v>
      </c>
      <c r="F409">
        <v>34</v>
      </c>
      <c r="G409">
        <v>6</v>
      </c>
      <c r="H409">
        <v>0</v>
      </c>
    </row>
    <row r="410" spans="2:8" x14ac:dyDescent="0.25">
      <c r="B410" t="s">
        <v>149</v>
      </c>
      <c r="C410" t="s">
        <v>196</v>
      </c>
      <c r="D410">
        <v>30</v>
      </c>
      <c r="E410">
        <v>30</v>
      </c>
      <c r="F410">
        <v>28</v>
      </c>
      <c r="G410">
        <v>2</v>
      </c>
      <c r="H410">
        <v>0</v>
      </c>
    </row>
    <row r="411" spans="2:8" x14ac:dyDescent="0.25">
      <c r="B411" t="s">
        <v>149</v>
      </c>
      <c r="C411" t="s">
        <v>196</v>
      </c>
      <c r="D411">
        <v>89</v>
      </c>
      <c r="E411">
        <v>87</v>
      </c>
      <c r="F411">
        <v>82</v>
      </c>
      <c r="G411">
        <v>5</v>
      </c>
      <c r="H411">
        <v>0</v>
      </c>
    </row>
    <row r="412" spans="2:8" x14ac:dyDescent="0.25">
      <c r="B412" t="s">
        <v>149</v>
      </c>
      <c r="C412" t="s">
        <v>14</v>
      </c>
      <c r="D412">
        <v>8</v>
      </c>
      <c r="E412">
        <v>8</v>
      </c>
      <c r="F412">
        <v>8</v>
      </c>
      <c r="G412">
        <v>0</v>
      </c>
      <c r="H412">
        <v>0</v>
      </c>
    </row>
    <row r="413" spans="2:8" x14ac:dyDescent="0.25">
      <c r="B413" t="s">
        <v>149</v>
      </c>
      <c r="C413" t="s">
        <v>14</v>
      </c>
      <c r="D413">
        <v>22</v>
      </c>
      <c r="E413">
        <v>22</v>
      </c>
      <c r="F413">
        <v>22</v>
      </c>
      <c r="G413">
        <v>0</v>
      </c>
      <c r="H413">
        <v>0</v>
      </c>
    </row>
    <row r="414" spans="2:8" x14ac:dyDescent="0.25">
      <c r="B414" t="s">
        <v>149</v>
      </c>
      <c r="C414" t="s">
        <v>15</v>
      </c>
      <c r="D414">
        <v>1</v>
      </c>
      <c r="E414">
        <v>0</v>
      </c>
      <c r="F414">
        <v>0</v>
      </c>
      <c r="G414">
        <v>0</v>
      </c>
      <c r="H414">
        <v>0</v>
      </c>
    </row>
    <row r="415" spans="2:8" x14ac:dyDescent="0.25">
      <c r="B415" t="s">
        <v>149</v>
      </c>
      <c r="C415" t="s">
        <v>18</v>
      </c>
      <c r="D415">
        <v>15</v>
      </c>
      <c r="E415">
        <v>13</v>
      </c>
      <c r="F415">
        <v>12</v>
      </c>
      <c r="G415">
        <v>1</v>
      </c>
      <c r="H415">
        <v>0</v>
      </c>
    </row>
    <row r="416" spans="2:8" x14ac:dyDescent="0.25">
      <c r="B416" t="s">
        <v>149</v>
      </c>
      <c r="C416" t="s">
        <v>18</v>
      </c>
      <c r="D416">
        <v>64</v>
      </c>
      <c r="E416">
        <v>63</v>
      </c>
      <c r="F416">
        <v>60</v>
      </c>
      <c r="G416">
        <v>3</v>
      </c>
      <c r="H416">
        <v>0</v>
      </c>
    </row>
    <row r="417" spans="2:8" x14ac:dyDescent="0.25">
      <c r="B417" t="s">
        <v>149</v>
      </c>
      <c r="C417" t="s">
        <v>185</v>
      </c>
      <c r="D417">
        <v>8</v>
      </c>
      <c r="E417">
        <v>8</v>
      </c>
      <c r="F417">
        <v>6</v>
      </c>
      <c r="G417">
        <v>2</v>
      </c>
      <c r="H417">
        <v>0</v>
      </c>
    </row>
    <row r="418" spans="2:8" x14ac:dyDescent="0.25">
      <c r="B418" t="s">
        <v>136</v>
      </c>
      <c r="C418" t="s">
        <v>2</v>
      </c>
      <c r="D418">
        <v>1</v>
      </c>
      <c r="E418">
        <v>1</v>
      </c>
      <c r="F418">
        <v>1</v>
      </c>
      <c r="G418">
        <v>0</v>
      </c>
      <c r="H418">
        <v>0</v>
      </c>
    </row>
    <row r="419" spans="2:8" x14ac:dyDescent="0.25">
      <c r="B419" t="s">
        <v>136</v>
      </c>
      <c r="C419" t="s">
        <v>2</v>
      </c>
      <c r="D419">
        <v>3</v>
      </c>
      <c r="E419">
        <v>3</v>
      </c>
      <c r="F419">
        <v>3</v>
      </c>
      <c r="G419">
        <v>0</v>
      </c>
      <c r="H419">
        <v>0</v>
      </c>
    </row>
    <row r="420" spans="2:8" x14ac:dyDescent="0.25">
      <c r="B420" t="s">
        <v>136</v>
      </c>
      <c r="C420" t="s">
        <v>4</v>
      </c>
      <c r="D420">
        <v>2</v>
      </c>
      <c r="E420">
        <v>0</v>
      </c>
      <c r="F420">
        <v>0</v>
      </c>
      <c r="G420">
        <v>0</v>
      </c>
      <c r="H420">
        <v>0</v>
      </c>
    </row>
    <row r="421" spans="2:8" x14ac:dyDescent="0.25">
      <c r="B421" t="s">
        <v>136</v>
      </c>
      <c r="C421" t="s">
        <v>9</v>
      </c>
      <c r="D421">
        <v>5</v>
      </c>
      <c r="E421">
        <v>5</v>
      </c>
      <c r="F421">
        <v>2</v>
      </c>
      <c r="G421">
        <v>3</v>
      </c>
      <c r="H421">
        <v>0</v>
      </c>
    </row>
    <row r="422" spans="2:8" x14ac:dyDescent="0.25">
      <c r="B422" t="s">
        <v>136</v>
      </c>
      <c r="C422" t="s">
        <v>9</v>
      </c>
      <c r="D422">
        <v>16</v>
      </c>
      <c r="E422">
        <v>15</v>
      </c>
      <c r="F422">
        <v>15</v>
      </c>
      <c r="G422">
        <v>0</v>
      </c>
      <c r="H422">
        <v>1</v>
      </c>
    </row>
    <row r="423" spans="2:8" x14ac:dyDescent="0.25">
      <c r="B423" t="s">
        <v>136</v>
      </c>
      <c r="C423" t="s">
        <v>197</v>
      </c>
      <c r="D423">
        <v>2</v>
      </c>
      <c r="E423">
        <v>2</v>
      </c>
      <c r="F423">
        <v>0</v>
      </c>
      <c r="G423">
        <v>2</v>
      </c>
      <c r="H423">
        <v>0</v>
      </c>
    </row>
    <row r="424" spans="2:8" x14ac:dyDescent="0.25">
      <c r="B424" t="s">
        <v>136</v>
      </c>
      <c r="C424" t="s">
        <v>197</v>
      </c>
      <c r="D424">
        <v>12</v>
      </c>
      <c r="E424">
        <v>12</v>
      </c>
      <c r="F424">
        <v>11</v>
      </c>
      <c r="G424">
        <v>1</v>
      </c>
      <c r="H424">
        <v>0</v>
      </c>
    </row>
    <row r="425" spans="2:8" x14ac:dyDescent="0.25">
      <c r="B425" t="s">
        <v>136</v>
      </c>
      <c r="C425" t="s">
        <v>198</v>
      </c>
      <c r="D425">
        <v>6</v>
      </c>
      <c r="E425">
        <v>5</v>
      </c>
      <c r="F425">
        <v>5</v>
      </c>
      <c r="G425">
        <v>0</v>
      </c>
      <c r="H425">
        <v>0</v>
      </c>
    </row>
    <row r="426" spans="2:8" x14ac:dyDescent="0.25">
      <c r="B426" t="s">
        <v>136</v>
      </c>
      <c r="C426" t="s">
        <v>198</v>
      </c>
      <c r="D426">
        <v>16</v>
      </c>
      <c r="E426">
        <v>13</v>
      </c>
      <c r="F426">
        <v>12</v>
      </c>
      <c r="G426">
        <v>1</v>
      </c>
      <c r="H426">
        <v>2</v>
      </c>
    </row>
    <row r="427" spans="2:8" x14ac:dyDescent="0.25">
      <c r="B427" t="s">
        <v>136</v>
      </c>
      <c r="C427" t="s">
        <v>199</v>
      </c>
      <c r="D427">
        <v>1</v>
      </c>
      <c r="E427">
        <v>1</v>
      </c>
      <c r="F427">
        <v>0</v>
      </c>
      <c r="G427">
        <v>1</v>
      </c>
      <c r="H427">
        <v>0</v>
      </c>
    </row>
    <row r="428" spans="2:8" x14ac:dyDescent="0.25">
      <c r="B428" t="s">
        <v>136</v>
      </c>
      <c r="C428" t="s">
        <v>196</v>
      </c>
      <c r="D428">
        <v>7</v>
      </c>
      <c r="E428">
        <v>6</v>
      </c>
      <c r="F428">
        <v>2</v>
      </c>
      <c r="G428">
        <v>4</v>
      </c>
      <c r="H428">
        <v>0</v>
      </c>
    </row>
    <row r="429" spans="2:8" x14ac:dyDescent="0.25">
      <c r="B429" t="s">
        <v>136</v>
      </c>
      <c r="C429" t="s">
        <v>196</v>
      </c>
      <c r="D429">
        <v>19</v>
      </c>
      <c r="E429">
        <v>16</v>
      </c>
      <c r="F429">
        <v>12</v>
      </c>
      <c r="G429">
        <v>4</v>
      </c>
      <c r="H429">
        <v>0</v>
      </c>
    </row>
    <row r="430" spans="2:8" x14ac:dyDescent="0.25">
      <c r="B430" t="s">
        <v>136</v>
      </c>
      <c r="C430" t="s">
        <v>14</v>
      </c>
      <c r="D430">
        <v>4</v>
      </c>
      <c r="E430">
        <v>4</v>
      </c>
      <c r="F430">
        <v>4</v>
      </c>
      <c r="G430">
        <v>0</v>
      </c>
      <c r="H430">
        <v>0</v>
      </c>
    </row>
    <row r="431" spans="2:8" x14ac:dyDescent="0.25">
      <c r="B431" t="s">
        <v>136</v>
      </c>
      <c r="C431" t="s">
        <v>14</v>
      </c>
      <c r="D431">
        <v>6</v>
      </c>
      <c r="E431">
        <v>6</v>
      </c>
      <c r="F431">
        <v>6</v>
      </c>
      <c r="G431">
        <v>0</v>
      </c>
      <c r="H431">
        <v>0</v>
      </c>
    </row>
    <row r="432" spans="2:8" x14ac:dyDescent="0.25">
      <c r="B432" t="s">
        <v>136</v>
      </c>
      <c r="C432" t="s">
        <v>15</v>
      </c>
      <c r="D432">
        <v>7</v>
      </c>
      <c r="E432">
        <v>5</v>
      </c>
      <c r="F432">
        <v>4</v>
      </c>
      <c r="G432">
        <v>1</v>
      </c>
      <c r="H432">
        <v>0</v>
      </c>
    </row>
    <row r="433" spans="2:8" x14ac:dyDescent="0.25">
      <c r="B433" t="s">
        <v>136</v>
      </c>
      <c r="C433" t="s">
        <v>16</v>
      </c>
      <c r="D433">
        <v>3</v>
      </c>
      <c r="E433">
        <v>3</v>
      </c>
      <c r="F433">
        <v>2</v>
      </c>
      <c r="G433">
        <v>1</v>
      </c>
      <c r="H433">
        <v>0</v>
      </c>
    </row>
    <row r="434" spans="2:8" x14ac:dyDescent="0.25">
      <c r="B434" t="s">
        <v>136</v>
      </c>
      <c r="C434" t="s">
        <v>17</v>
      </c>
      <c r="D434">
        <v>1</v>
      </c>
      <c r="E434">
        <v>1</v>
      </c>
      <c r="F434">
        <v>1</v>
      </c>
      <c r="G434">
        <v>0</v>
      </c>
      <c r="H434">
        <v>0</v>
      </c>
    </row>
    <row r="435" spans="2:8" x14ac:dyDescent="0.25">
      <c r="B435" t="s">
        <v>136</v>
      </c>
      <c r="C435" t="s">
        <v>18</v>
      </c>
      <c r="D435">
        <v>7</v>
      </c>
      <c r="E435">
        <v>7</v>
      </c>
      <c r="F435">
        <v>5</v>
      </c>
      <c r="G435">
        <v>2</v>
      </c>
      <c r="H435">
        <v>0</v>
      </c>
    </row>
    <row r="436" spans="2:8" x14ac:dyDescent="0.25">
      <c r="B436" t="s">
        <v>136</v>
      </c>
      <c r="C436" t="s">
        <v>18</v>
      </c>
      <c r="D436">
        <v>16</v>
      </c>
      <c r="E436">
        <v>16</v>
      </c>
      <c r="F436">
        <v>13</v>
      </c>
      <c r="G436">
        <v>3</v>
      </c>
      <c r="H436">
        <v>0</v>
      </c>
    </row>
    <row r="437" spans="2:8" x14ac:dyDescent="0.25">
      <c r="B437" t="s">
        <v>136</v>
      </c>
      <c r="C437" t="s">
        <v>185</v>
      </c>
      <c r="D437">
        <v>4</v>
      </c>
      <c r="E437">
        <v>1</v>
      </c>
      <c r="F437">
        <v>1</v>
      </c>
      <c r="G437">
        <v>0</v>
      </c>
      <c r="H437">
        <v>0</v>
      </c>
    </row>
    <row r="438" spans="2:8" x14ac:dyDescent="0.25">
      <c r="B438" t="s">
        <v>136</v>
      </c>
      <c r="C438" t="s">
        <v>185</v>
      </c>
      <c r="D438">
        <v>11</v>
      </c>
      <c r="E438">
        <v>11</v>
      </c>
      <c r="F438">
        <v>11</v>
      </c>
      <c r="G438">
        <v>0</v>
      </c>
      <c r="H438">
        <v>0</v>
      </c>
    </row>
    <row r="439" spans="2:8" x14ac:dyDescent="0.25">
      <c r="B439" t="s">
        <v>81</v>
      </c>
      <c r="C439" t="s">
        <v>2</v>
      </c>
      <c r="D439">
        <v>3</v>
      </c>
      <c r="E439">
        <v>3</v>
      </c>
      <c r="F439">
        <v>3</v>
      </c>
      <c r="G439">
        <v>0</v>
      </c>
      <c r="H439">
        <v>0</v>
      </c>
    </row>
    <row r="440" spans="2:8" x14ac:dyDescent="0.25">
      <c r="B440" t="s">
        <v>81</v>
      </c>
      <c r="C440" t="s">
        <v>4</v>
      </c>
      <c r="D440">
        <v>2</v>
      </c>
      <c r="E440">
        <v>0</v>
      </c>
      <c r="F440">
        <v>0</v>
      </c>
      <c r="G440">
        <v>0</v>
      </c>
      <c r="H440">
        <v>0</v>
      </c>
    </row>
    <row r="441" spans="2:8" x14ac:dyDescent="0.25">
      <c r="B441" t="s">
        <v>81</v>
      </c>
      <c r="C441" t="s">
        <v>9</v>
      </c>
      <c r="D441">
        <v>16</v>
      </c>
      <c r="E441">
        <v>16</v>
      </c>
      <c r="F441">
        <v>15</v>
      </c>
      <c r="G441">
        <v>1</v>
      </c>
      <c r="H441">
        <v>0</v>
      </c>
    </row>
    <row r="442" spans="2:8" x14ac:dyDescent="0.25">
      <c r="B442" t="s">
        <v>81</v>
      </c>
      <c r="C442" t="s">
        <v>9</v>
      </c>
      <c r="D442">
        <v>62</v>
      </c>
      <c r="E442">
        <v>60</v>
      </c>
      <c r="F442">
        <v>59</v>
      </c>
      <c r="G442">
        <v>1</v>
      </c>
      <c r="H442">
        <v>2</v>
      </c>
    </row>
    <row r="443" spans="2:8" x14ac:dyDescent="0.25">
      <c r="B443" t="s">
        <v>81</v>
      </c>
      <c r="C443" t="s">
        <v>197</v>
      </c>
      <c r="D443">
        <v>5</v>
      </c>
      <c r="E443">
        <v>5</v>
      </c>
      <c r="F443">
        <v>3</v>
      </c>
      <c r="G443">
        <v>2</v>
      </c>
      <c r="H443">
        <v>0</v>
      </c>
    </row>
    <row r="444" spans="2:8" x14ac:dyDescent="0.25">
      <c r="B444" t="s">
        <v>81</v>
      </c>
      <c r="C444" t="s">
        <v>197</v>
      </c>
      <c r="D444">
        <v>16</v>
      </c>
      <c r="E444">
        <v>15</v>
      </c>
      <c r="F444">
        <v>14</v>
      </c>
      <c r="G444">
        <v>1</v>
      </c>
      <c r="H444">
        <v>0</v>
      </c>
    </row>
    <row r="445" spans="2:8" x14ac:dyDescent="0.25">
      <c r="B445" t="s">
        <v>81</v>
      </c>
      <c r="C445" t="s">
        <v>198</v>
      </c>
      <c r="D445">
        <v>27</v>
      </c>
      <c r="E445">
        <v>22</v>
      </c>
      <c r="F445">
        <v>10</v>
      </c>
      <c r="G445">
        <v>12</v>
      </c>
      <c r="H445">
        <v>0</v>
      </c>
    </row>
    <row r="446" spans="2:8" x14ac:dyDescent="0.25">
      <c r="B446" t="s">
        <v>81</v>
      </c>
      <c r="C446" t="s">
        <v>198</v>
      </c>
      <c r="D446">
        <v>46</v>
      </c>
      <c r="E446">
        <v>41</v>
      </c>
      <c r="F446">
        <v>34</v>
      </c>
      <c r="G446">
        <v>7</v>
      </c>
      <c r="H446">
        <v>0</v>
      </c>
    </row>
    <row r="447" spans="2:8" x14ac:dyDescent="0.25">
      <c r="B447" t="s">
        <v>81</v>
      </c>
      <c r="C447" t="s">
        <v>199</v>
      </c>
      <c r="D447">
        <v>2</v>
      </c>
      <c r="E447">
        <v>2</v>
      </c>
      <c r="F447">
        <v>1</v>
      </c>
      <c r="G447">
        <v>1</v>
      </c>
      <c r="H447">
        <v>0</v>
      </c>
    </row>
    <row r="448" spans="2:8" x14ac:dyDescent="0.25">
      <c r="B448" t="s">
        <v>81</v>
      </c>
      <c r="C448" t="s">
        <v>196</v>
      </c>
      <c r="D448">
        <v>13</v>
      </c>
      <c r="E448">
        <v>13</v>
      </c>
      <c r="F448">
        <v>9</v>
      </c>
      <c r="G448">
        <v>4</v>
      </c>
      <c r="H448">
        <v>0</v>
      </c>
    </row>
    <row r="449" spans="2:8" x14ac:dyDescent="0.25">
      <c r="B449" t="s">
        <v>81</v>
      </c>
      <c r="C449" t="s">
        <v>196</v>
      </c>
      <c r="D449">
        <v>38</v>
      </c>
      <c r="E449">
        <v>36</v>
      </c>
      <c r="F449">
        <v>34</v>
      </c>
      <c r="G449">
        <v>2</v>
      </c>
      <c r="H449">
        <v>1</v>
      </c>
    </row>
    <row r="450" spans="2:8" x14ac:dyDescent="0.25">
      <c r="B450" t="s">
        <v>81</v>
      </c>
      <c r="C450" t="s">
        <v>14</v>
      </c>
      <c r="D450">
        <v>7</v>
      </c>
      <c r="E450">
        <v>7</v>
      </c>
      <c r="F450">
        <v>6</v>
      </c>
      <c r="G450">
        <v>1</v>
      </c>
      <c r="H450">
        <v>0</v>
      </c>
    </row>
    <row r="451" spans="2:8" x14ac:dyDescent="0.25">
      <c r="B451" t="s">
        <v>81</v>
      </c>
      <c r="C451" t="s">
        <v>14</v>
      </c>
      <c r="D451">
        <v>9</v>
      </c>
      <c r="E451">
        <v>8</v>
      </c>
      <c r="F451">
        <v>8</v>
      </c>
      <c r="G451">
        <v>0</v>
      </c>
      <c r="H451">
        <v>0</v>
      </c>
    </row>
    <row r="452" spans="2:8" x14ac:dyDescent="0.25">
      <c r="B452" t="s">
        <v>81</v>
      </c>
      <c r="C452" t="s">
        <v>15</v>
      </c>
      <c r="D452">
        <v>1</v>
      </c>
      <c r="E452">
        <v>1</v>
      </c>
      <c r="F452">
        <v>1</v>
      </c>
      <c r="G452">
        <v>0</v>
      </c>
      <c r="H452">
        <v>0</v>
      </c>
    </row>
    <row r="453" spans="2:8" x14ac:dyDescent="0.25">
      <c r="B453" t="s">
        <v>81</v>
      </c>
      <c r="C453" t="s">
        <v>15</v>
      </c>
      <c r="D453">
        <v>9</v>
      </c>
      <c r="E453">
        <v>9</v>
      </c>
      <c r="F453">
        <v>7</v>
      </c>
      <c r="G453">
        <v>2</v>
      </c>
      <c r="H453">
        <v>0</v>
      </c>
    </row>
    <row r="454" spans="2:8" x14ac:dyDescent="0.25">
      <c r="B454" t="s">
        <v>81</v>
      </c>
      <c r="C454" t="s">
        <v>16</v>
      </c>
      <c r="D454">
        <v>1</v>
      </c>
      <c r="E454">
        <v>1</v>
      </c>
      <c r="F454">
        <v>1</v>
      </c>
      <c r="G454">
        <v>0</v>
      </c>
      <c r="H454">
        <v>0</v>
      </c>
    </row>
    <row r="455" spans="2:8" x14ac:dyDescent="0.25">
      <c r="B455" t="s">
        <v>81</v>
      </c>
      <c r="C455" t="s">
        <v>16</v>
      </c>
      <c r="D455">
        <v>9</v>
      </c>
      <c r="E455">
        <v>9</v>
      </c>
      <c r="F455">
        <v>9</v>
      </c>
      <c r="G455">
        <v>0</v>
      </c>
      <c r="H455">
        <v>0</v>
      </c>
    </row>
    <row r="456" spans="2:8" x14ac:dyDescent="0.25">
      <c r="B456" t="s">
        <v>81</v>
      </c>
      <c r="C456" t="s">
        <v>17</v>
      </c>
      <c r="D456">
        <v>2</v>
      </c>
      <c r="E456">
        <v>2</v>
      </c>
      <c r="F456">
        <v>2</v>
      </c>
      <c r="G456">
        <v>0</v>
      </c>
      <c r="H456">
        <v>0</v>
      </c>
    </row>
    <row r="457" spans="2:8" x14ac:dyDescent="0.25">
      <c r="B457" t="s">
        <v>81</v>
      </c>
      <c r="C457" t="s">
        <v>17</v>
      </c>
      <c r="D457">
        <v>6</v>
      </c>
      <c r="E457">
        <v>6</v>
      </c>
      <c r="F457">
        <v>6</v>
      </c>
      <c r="G457">
        <v>0</v>
      </c>
      <c r="H457">
        <v>0</v>
      </c>
    </row>
    <row r="458" spans="2:8" x14ac:dyDescent="0.25">
      <c r="B458" t="s">
        <v>81</v>
      </c>
      <c r="C458" t="s">
        <v>18</v>
      </c>
      <c r="D458">
        <v>5</v>
      </c>
      <c r="E458">
        <v>4</v>
      </c>
      <c r="F458">
        <v>4</v>
      </c>
      <c r="G458">
        <v>0</v>
      </c>
      <c r="H458">
        <v>0</v>
      </c>
    </row>
    <row r="459" spans="2:8" x14ac:dyDescent="0.25">
      <c r="B459" t="s">
        <v>81</v>
      </c>
      <c r="C459" t="s">
        <v>18</v>
      </c>
      <c r="D459">
        <v>28</v>
      </c>
      <c r="E459">
        <v>28</v>
      </c>
      <c r="F459">
        <v>27</v>
      </c>
      <c r="G459">
        <v>1</v>
      </c>
      <c r="H459">
        <v>0</v>
      </c>
    </row>
    <row r="460" spans="2:8" x14ac:dyDescent="0.25">
      <c r="B460" t="s">
        <v>81</v>
      </c>
      <c r="C460" t="s">
        <v>185</v>
      </c>
      <c r="D460">
        <v>22</v>
      </c>
      <c r="E460">
        <v>22</v>
      </c>
      <c r="F460">
        <v>21</v>
      </c>
      <c r="G460">
        <v>1</v>
      </c>
      <c r="H460">
        <v>0</v>
      </c>
    </row>
    <row r="461" spans="2:8" x14ac:dyDescent="0.25">
      <c r="B461" t="s">
        <v>81</v>
      </c>
      <c r="C461" t="s">
        <v>185</v>
      </c>
      <c r="D461">
        <v>44</v>
      </c>
      <c r="E461">
        <v>42</v>
      </c>
      <c r="F461">
        <v>41</v>
      </c>
      <c r="G461">
        <v>1</v>
      </c>
      <c r="H461">
        <v>0</v>
      </c>
    </row>
    <row r="462" spans="2:8" x14ac:dyDescent="0.25">
      <c r="B462" t="s">
        <v>166</v>
      </c>
      <c r="C462" t="s">
        <v>2</v>
      </c>
      <c r="D462">
        <v>3</v>
      </c>
      <c r="E462">
        <v>2</v>
      </c>
      <c r="F462">
        <v>0</v>
      </c>
      <c r="G462">
        <v>2</v>
      </c>
      <c r="H462">
        <v>0</v>
      </c>
    </row>
    <row r="463" spans="2:8" x14ac:dyDescent="0.25">
      <c r="B463" t="s">
        <v>166</v>
      </c>
      <c r="C463" t="s">
        <v>2</v>
      </c>
      <c r="D463">
        <v>12</v>
      </c>
      <c r="E463">
        <v>12</v>
      </c>
      <c r="F463">
        <v>12</v>
      </c>
      <c r="G463">
        <v>0</v>
      </c>
      <c r="H463">
        <v>0</v>
      </c>
    </row>
    <row r="464" spans="2:8" x14ac:dyDescent="0.25">
      <c r="B464" t="s">
        <v>166</v>
      </c>
      <c r="C464" t="s">
        <v>4</v>
      </c>
      <c r="D464">
        <v>1</v>
      </c>
      <c r="E464">
        <v>0</v>
      </c>
      <c r="F464">
        <v>0</v>
      </c>
      <c r="G464">
        <v>0</v>
      </c>
      <c r="H464">
        <v>0</v>
      </c>
    </row>
    <row r="465" spans="2:8" x14ac:dyDescent="0.25">
      <c r="B465" t="s">
        <v>166</v>
      </c>
      <c r="C465" t="s">
        <v>9</v>
      </c>
      <c r="D465">
        <v>18</v>
      </c>
      <c r="E465">
        <v>18</v>
      </c>
      <c r="F465">
        <v>18</v>
      </c>
      <c r="G465">
        <v>0</v>
      </c>
      <c r="H465">
        <v>0</v>
      </c>
    </row>
    <row r="466" spans="2:8" x14ac:dyDescent="0.25">
      <c r="B466" t="s">
        <v>166</v>
      </c>
      <c r="C466" t="s">
        <v>9</v>
      </c>
      <c r="D466">
        <v>45</v>
      </c>
      <c r="E466">
        <v>45</v>
      </c>
      <c r="F466">
        <v>42</v>
      </c>
      <c r="G466">
        <v>3</v>
      </c>
      <c r="H466">
        <v>0</v>
      </c>
    </row>
    <row r="467" spans="2:8" x14ac:dyDescent="0.25">
      <c r="B467" t="s">
        <v>166</v>
      </c>
      <c r="C467" t="s">
        <v>197</v>
      </c>
      <c r="D467">
        <v>17</v>
      </c>
      <c r="E467">
        <v>16</v>
      </c>
      <c r="F467">
        <v>13</v>
      </c>
      <c r="G467">
        <v>3</v>
      </c>
      <c r="H467">
        <v>0</v>
      </c>
    </row>
    <row r="468" spans="2:8" x14ac:dyDescent="0.25">
      <c r="B468" t="s">
        <v>166</v>
      </c>
      <c r="C468" t="s">
        <v>197</v>
      </c>
      <c r="D468">
        <v>64</v>
      </c>
      <c r="E468">
        <v>62</v>
      </c>
      <c r="F468">
        <v>57</v>
      </c>
      <c r="G468">
        <v>5</v>
      </c>
      <c r="H468">
        <v>0</v>
      </c>
    </row>
    <row r="469" spans="2:8" x14ac:dyDescent="0.25">
      <c r="B469" t="s">
        <v>166</v>
      </c>
      <c r="C469" t="s">
        <v>198</v>
      </c>
      <c r="D469">
        <v>40</v>
      </c>
      <c r="E469">
        <v>26</v>
      </c>
      <c r="F469">
        <v>21</v>
      </c>
      <c r="G469">
        <v>5</v>
      </c>
      <c r="H469">
        <v>0</v>
      </c>
    </row>
    <row r="470" spans="2:8" x14ac:dyDescent="0.25">
      <c r="B470" t="s">
        <v>166</v>
      </c>
      <c r="C470" t="s">
        <v>198</v>
      </c>
      <c r="D470">
        <v>92</v>
      </c>
      <c r="E470">
        <v>91</v>
      </c>
      <c r="F470">
        <v>72</v>
      </c>
      <c r="G470">
        <v>19</v>
      </c>
      <c r="H470">
        <v>0</v>
      </c>
    </row>
    <row r="471" spans="2:8" x14ac:dyDescent="0.25">
      <c r="B471" t="s">
        <v>166</v>
      </c>
      <c r="C471" t="s">
        <v>196</v>
      </c>
      <c r="D471">
        <v>32</v>
      </c>
      <c r="E471">
        <v>29</v>
      </c>
      <c r="F471">
        <v>29</v>
      </c>
      <c r="G471">
        <v>0</v>
      </c>
      <c r="H471">
        <v>0</v>
      </c>
    </row>
    <row r="472" spans="2:8" x14ac:dyDescent="0.25">
      <c r="B472" t="s">
        <v>166</v>
      </c>
      <c r="C472" t="s">
        <v>196</v>
      </c>
      <c r="D472">
        <v>89</v>
      </c>
      <c r="E472">
        <v>88</v>
      </c>
      <c r="F472">
        <v>78</v>
      </c>
      <c r="G472">
        <v>10</v>
      </c>
      <c r="H472">
        <v>0</v>
      </c>
    </row>
    <row r="473" spans="2:8" x14ac:dyDescent="0.25">
      <c r="B473" t="s">
        <v>166</v>
      </c>
      <c r="C473" t="s">
        <v>14</v>
      </c>
      <c r="D473">
        <v>14</v>
      </c>
      <c r="E473">
        <v>14</v>
      </c>
      <c r="F473">
        <v>14</v>
      </c>
      <c r="G473">
        <v>0</v>
      </c>
      <c r="H473">
        <v>0</v>
      </c>
    </row>
    <row r="474" spans="2:8" x14ac:dyDescent="0.25">
      <c r="B474" t="s">
        <v>166</v>
      </c>
      <c r="C474" t="s">
        <v>14</v>
      </c>
      <c r="D474">
        <v>9</v>
      </c>
      <c r="E474">
        <v>9</v>
      </c>
      <c r="F474">
        <v>9</v>
      </c>
      <c r="G474">
        <v>0</v>
      </c>
      <c r="H474">
        <v>0</v>
      </c>
    </row>
    <row r="475" spans="2:8" x14ac:dyDescent="0.25">
      <c r="B475" t="s">
        <v>166</v>
      </c>
      <c r="C475" t="s">
        <v>16</v>
      </c>
      <c r="D475">
        <v>4</v>
      </c>
      <c r="E475">
        <v>4</v>
      </c>
      <c r="F475">
        <v>4</v>
      </c>
      <c r="G475">
        <v>0</v>
      </c>
      <c r="H475">
        <v>0</v>
      </c>
    </row>
    <row r="476" spans="2:8" x14ac:dyDescent="0.25">
      <c r="B476" t="s">
        <v>166</v>
      </c>
      <c r="C476" t="s">
        <v>16</v>
      </c>
      <c r="D476">
        <v>26</v>
      </c>
      <c r="E476">
        <v>25</v>
      </c>
      <c r="F476">
        <v>23</v>
      </c>
      <c r="G476">
        <v>2</v>
      </c>
      <c r="H476">
        <v>0</v>
      </c>
    </row>
    <row r="477" spans="2:8" x14ac:dyDescent="0.25">
      <c r="B477" t="s">
        <v>166</v>
      </c>
      <c r="C477" t="s">
        <v>17</v>
      </c>
      <c r="D477">
        <v>3</v>
      </c>
      <c r="E477">
        <v>3</v>
      </c>
      <c r="F477">
        <v>3</v>
      </c>
      <c r="G477">
        <v>0</v>
      </c>
      <c r="H477">
        <v>0</v>
      </c>
    </row>
    <row r="478" spans="2:8" x14ac:dyDescent="0.25">
      <c r="B478" t="s">
        <v>166</v>
      </c>
      <c r="C478" t="s">
        <v>17</v>
      </c>
      <c r="D478">
        <v>8</v>
      </c>
      <c r="E478">
        <v>8</v>
      </c>
      <c r="F478">
        <v>8</v>
      </c>
      <c r="G478">
        <v>0</v>
      </c>
      <c r="H478">
        <v>0</v>
      </c>
    </row>
    <row r="479" spans="2:8" x14ac:dyDescent="0.25">
      <c r="B479" t="s">
        <v>166</v>
      </c>
      <c r="C479" t="s">
        <v>18</v>
      </c>
      <c r="D479">
        <v>15</v>
      </c>
      <c r="E479">
        <v>15</v>
      </c>
      <c r="F479">
        <v>15</v>
      </c>
      <c r="G479">
        <v>0</v>
      </c>
      <c r="H479">
        <v>0</v>
      </c>
    </row>
    <row r="480" spans="2:8" x14ac:dyDescent="0.25">
      <c r="B480" t="s">
        <v>166</v>
      </c>
      <c r="C480" t="s">
        <v>18</v>
      </c>
      <c r="D480">
        <v>63</v>
      </c>
      <c r="E480">
        <v>61</v>
      </c>
      <c r="F480">
        <v>50</v>
      </c>
      <c r="G480">
        <v>11</v>
      </c>
      <c r="H480">
        <v>1</v>
      </c>
    </row>
    <row r="481" spans="2:8" x14ac:dyDescent="0.25">
      <c r="B481" t="s">
        <v>166</v>
      </c>
      <c r="C481" t="s">
        <v>185</v>
      </c>
      <c r="D481">
        <v>23</v>
      </c>
      <c r="E481">
        <v>23</v>
      </c>
      <c r="F481">
        <v>22</v>
      </c>
      <c r="G481">
        <v>1</v>
      </c>
      <c r="H481">
        <v>0</v>
      </c>
    </row>
    <row r="482" spans="2:8" x14ac:dyDescent="0.25">
      <c r="B482" t="s">
        <v>166</v>
      </c>
      <c r="C482" t="s">
        <v>185</v>
      </c>
      <c r="D482">
        <v>38</v>
      </c>
      <c r="E482">
        <v>34</v>
      </c>
      <c r="F482">
        <v>31</v>
      </c>
      <c r="G482">
        <v>3</v>
      </c>
      <c r="H482">
        <v>0</v>
      </c>
    </row>
    <row r="483" spans="2:8" x14ac:dyDescent="0.25">
      <c r="B483" t="s">
        <v>75</v>
      </c>
      <c r="C483" t="s">
        <v>4</v>
      </c>
      <c r="D483">
        <v>1</v>
      </c>
      <c r="E483">
        <v>0</v>
      </c>
      <c r="F483">
        <v>0</v>
      </c>
      <c r="G483">
        <v>0</v>
      </c>
      <c r="H483">
        <v>0</v>
      </c>
    </row>
    <row r="484" spans="2:8" x14ac:dyDescent="0.25">
      <c r="B484" t="s">
        <v>75</v>
      </c>
      <c r="C484" t="s">
        <v>9</v>
      </c>
      <c r="D484">
        <v>5</v>
      </c>
      <c r="E484">
        <v>5</v>
      </c>
      <c r="F484">
        <v>5</v>
      </c>
      <c r="G484">
        <v>0</v>
      </c>
      <c r="H484">
        <v>0</v>
      </c>
    </row>
    <row r="485" spans="2:8" x14ac:dyDescent="0.25">
      <c r="B485" t="s">
        <v>75</v>
      </c>
      <c r="C485" t="s">
        <v>9</v>
      </c>
      <c r="D485">
        <v>5</v>
      </c>
      <c r="E485">
        <v>5</v>
      </c>
      <c r="F485">
        <v>3</v>
      </c>
      <c r="G485">
        <v>2</v>
      </c>
      <c r="H485">
        <v>0</v>
      </c>
    </row>
    <row r="486" spans="2:8" x14ac:dyDescent="0.25">
      <c r="B486" t="s">
        <v>75</v>
      </c>
      <c r="C486" t="s">
        <v>197</v>
      </c>
      <c r="D486">
        <v>3</v>
      </c>
      <c r="E486">
        <v>2</v>
      </c>
      <c r="F486">
        <v>2</v>
      </c>
      <c r="G486">
        <v>0</v>
      </c>
      <c r="H486">
        <v>0</v>
      </c>
    </row>
    <row r="487" spans="2:8" x14ac:dyDescent="0.25">
      <c r="B487" t="s">
        <v>75</v>
      </c>
      <c r="C487" t="s">
        <v>197</v>
      </c>
      <c r="D487">
        <v>21</v>
      </c>
      <c r="E487">
        <v>20</v>
      </c>
      <c r="F487">
        <v>13</v>
      </c>
      <c r="G487">
        <v>7</v>
      </c>
      <c r="H487">
        <v>0</v>
      </c>
    </row>
    <row r="488" spans="2:8" x14ac:dyDescent="0.25">
      <c r="B488" t="s">
        <v>75</v>
      </c>
      <c r="C488" t="s">
        <v>198</v>
      </c>
      <c r="D488">
        <v>17</v>
      </c>
      <c r="E488">
        <v>7</v>
      </c>
      <c r="F488">
        <v>6</v>
      </c>
      <c r="G488">
        <v>1</v>
      </c>
      <c r="H488">
        <v>1</v>
      </c>
    </row>
    <row r="489" spans="2:8" x14ac:dyDescent="0.25">
      <c r="B489" t="s">
        <v>75</v>
      </c>
      <c r="C489" t="s">
        <v>198</v>
      </c>
      <c r="D489">
        <v>37</v>
      </c>
      <c r="E489">
        <v>31</v>
      </c>
      <c r="F489">
        <v>20</v>
      </c>
      <c r="G489">
        <v>11</v>
      </c>
      <c r="H489">
        <v>3</v>
      </c>
    </row>
    <row r="490" spans="2:8" x14ac:dyDescent="0.25">
      <c r="B490" t="s">
        <v>75</v>
      </c>
      <c r="C490" t="s">
        <v>196</v>
      </c>
      <c r="D490">
        <v>9</v>
      </c>
      <c r="E490">
        <v>9</v>
      </c>
      <c r="F490">
        <v>9</v>
      </c>
      <c r="G490">
        <v>0</v>
      </c>
      <c r="H490">
        <v>0</v>
      </c>
    </row>
    <row r="491" spans="2:8" x14ac:dyDescent="0.25">
      <c r="B491" t="s">
        <v>75</v>
      </c>
      <c r="C491" t="s">
        <v>196</v>
      </c>
      <c r="D491">
        <v>23</v>
      </c>
      <c r="E491">
        <v>22</v>
      </c>
      <c r="F491">
        <v>15</v>
      </c>
      <c r="G491">
        <v>7</v>
      </c>
      <c r="H491">
        <v>0</v>
      </c>
    </row>
    <row r="492" spans="2:8" x14ac:dyDescent="0.25">
      <c r="B492" t="s">
        <v>75</v>
      </c>
      <c r="C492" t="s">
        <v>14</v>
      </c>
      <c r="D492">
        <v>2</v>
      </c>
      <c r="E492">
        <v>2</v>
      </c>
      <c r="F492">
        <v>2</v>
      </c>
      <c r="G492">
        <v>0</v>
      </c>
      <c r="H492">
        <v>0</v>
      </c>
    </row>
    <row r="493" spans="2:8" x14ac:dyDescent="0.25">
      <c r="B493" t="s">
        <v>75</v>
      </c>
      <c r="C493" t="s">
        <v>14</v>
      </c>
      <c r="D493">
        <v>13</v>
      </c>
      <c r="E493">
        <v>13</v>
      </c>
      <c r="F493">
        <v>13</v>
      </c>
      <c r="G493">
        <v>0</v>
      </c>
      <c r="H493">
        <v>0</v>
      </c>
    </row>
    <row r="494" spans="2:8" x14ac:dyDescent="0.25">
      <c r="B494" t="s">
        <v>75</v>
      </c>
      <c r="C494" t="s">
        <v>16</v>
      </c>
      <c r="D494">
        <v>6</v>
      </c>
      <c r="E494">
        <v>5</v>
      </c>
      <c r="F494">
        <v>1</v>
      </c>
      <c r="G494">
        <v>4</v>
      </c>
      <c r="H494">
        <v>0</v>
      </c>
    </row>
    <row r="495" spans="2:8" x14ac:dyDescent="0.25">
      <c r="B495" t="s">
        <v>75</v>
      </c>
      <c r="C495" t="s">
        <v>16</v>
      </c>
      <c r="D495">
        <v>7</v>
      </c>
      <c r="E495">
        <v>7</v>
      </c>
      <c r="F495">
        <v>4</v>
      </c>
      <c r="G495">
        <v>3</v>
      </c>
      <c r="H495">
        <v>0</v>
      </c>
    </row>
    <row r="496" spans="2:8" x14ac:dyDescent="0.25">
      <c r="B496" t="s">
        <v>75</v>
      </c>
      <c r="C496" t="s">
        <v>17</v>
      </c>
      <c r="D496">
        <v>2</v>
      </c>
      <c r="E496">
        <v>2</v>
      </c>
      <c r="F496">
        <v>2</v>
      </c>
      <c r="G496">
        <v>0</v>
      </c>
      <c r="H496">
        <v>0</v>
      </c>
    </row>
    <row r="497" spans="2:8" x14ac:dyDescent="0.25">
      <c r="B497" t="s">
        <v>75</v>
      </c>
      <c r="C497" t="s">
        <v>18</v>
      </c>
      <c r="D497">
        <v>4</v>
      </c>
      <c r="E497">
        <v>4</v>
      </c>
      <c r="F497">
        <v>4</v>
      </c>
      <c r="G497">
        <v>0</v>
      </c>
      <c r="H497">
        <v>0</v>
      </c>
    </row>
    <row r="498" spans="2:8" x14ac:dyDescent="0.25">
      <c r="B498" t="s">
        <v>75</v>
      </c>
      <c r="C498" t="s">
        <v>18</v>
      </c>
      <c r="D498">
        <v>14</v>
      </c>
      <c r="E498">
        <v>13</v>
      </c>
      <c r="F498">
        <v>10</v>
      </c>
      <c r="G498">
        <v>3</v>
      </c>
      <c r="H498">
        <v>0</v>
      </c>
    </row>
    <row r="499" spans="2:8" x14ac:dyDescent="0.25">
      <c r="B499" t="s">
        <v>75</v>
      </c>
      <c r="C499" t="s">
        <v>185</v>
      </c>
      <c r="D499">
        <v>1</v>
      </c>
      <c r="E499">
        <v>1</v>
      </c>
      <c r="F499">
        <v>1</v>
      </c>
      <c r="G499">
        <v>0</v>
      </c>
      <c r="H499">
        <v>0</v>
      </c>
    </row>
    <row r="500" spans="2:8" x14ac:dyDescent="0.25">
      <c r="B500" t="s">
        <v>75</v>
      </c>
      <c r="C500" t="s">
        <v>185</v>
      </c>
      <c r="D500">
        <v>2</v>
      </c>
      <c r="E500">
        <v>1</v>
      </c>
      <c r="F500">
        <v>1</v>
      </c>
      <c r="G500">
        <v>0</v>
      </c>
      <c r="H500">
        <v>0</v>
      </c>
    </row>
    <row r="501" spans="2:8" x14ac:dyDescent="0.25">
      <c r="B501" t="s">
        <v>191</v>
      </c>
      <c r="C501" t="s">
        <v>197</v>
      </c>
      <c r="D501">
        <v>15</v>
      </c>
      <c r="E501">
        <v>15</v>
      </c>
      <c r="F501">
        <v>12</v>
      </c>
      <c r="G501">
        <v>3</v>
      </c>
      <c r="H501">
        <v>0</v>
      </c>
    </row>
    <row r="502" spans="2:8" x14ac:dyDescent="0.25">
      <c r="B502" t="s">
        <v>191</v>
      </c>
      <c r="C502" t="s">
        <v>197</v>
      </c>
      <c r="D502">
        <v>1</v>
      </c>
      <c r="E502">
        <v>0</v>
      </c>
      <c r="F502">
        <v>0</v>
      </c>
      <c r="G502">
        <v>0</v>
      </c>
      <c r="H502">
        <v>0</v>
      </c>
    </row>
    <row r="503" spans="2:8" x14ac:dyDescent="0.25">
      <c r="B503" t="s">
        <v>191</v>
      </c>
      <c r="C503" t="s">
        <v>198</v>
      </c>
      <c r="D503">
        <v>2</v>
      </c>
      <c r="E503">
        <v>1</v>
      </c>
      <c r="F503">
        <v>1</v>
      </c>
      <c r="G503">
        <v>0</v>
      </c>
      <c r="H503">
        <v>0</v>
      </c>
    </row>
    <row r="504" spans="2:8" x14ac:dyDescent="0.25">
      <c r="B504" t="s">
        <v>191</v>
      </c>
      <c r="C504" t="s">
        <v>198</v>
      </c>
      <c r="D504">
        <v>21</v>
      </c>
      <c r="E504">
        <v>19</v>
      </c>
      <c r="F504">
        <v>14</v>
      </c>
      <c r="G504">
        <v>5</v>
      </c>
      <c r="H504">
        <v>1</v>
      </c>
    </row>
    <row r="505" spans="2:8" x14ac:dyDescent="0.25">
      <c r="B505" t="s">
        <v>191</v>
      </c>
      <c r="C505" t="s">
        <v>196</v>
      </c>
      <c r="D505">
        <v>6</v>
      </c>
      <c r="E505">
        <v>6</v>
      </c>
      <c r="F505">
        <v>5</v>
      </c>
      <c r="G505">
        <v>1</v>
      </c>
      <c r="H505">
        <v>0</v>
      </c>
    </row>
    <row r="506" spans="2:8" x14ac:dyDescent="0.25">
      <c r="B506" t="s">
        <v>191</v>
      </c>
      <c r="C506" t="s">
        <v>196</v>
      </c>
      <c r="D506">
        <v>15</v>
      </c>
      <c r="E506">
        <v>15</v>
      </c>
      <c r="F506">
        <v>13</v>
      </c>
      <c r="G506">
        <v>2</v>
      </c>
      <c r="H506">
        <v>0</v>
      </c>
    </row>
    <row r="507" spans="2:8" x14ac:dyDescent="0.25">
      <c r="B507" t="s">
        <v>191</v>
      </c>
      <c r="C507" t="s">
        <v>14</v>
      </c>
      <c r="D507">
        <v>1</v>
      </c>
      <c r="E507">
        <v>1</v>
      </c>
      <c r="F507">
        <v>0</v>
      </c>
      <c r="G507">
        <v>1</v>
      </c>
      <c r="H507">
        <v>0</v>
      </c>
    </row>
    <row r="508" spans="2:8" x14ac:dyDescent="0.25">
      <c r="B508" t="s">
        <v>191</v>
      </c>
      <c r="C508" t="s">
        <v>16</v>
      </c>
      <c r="D508">
        <v>1</v>
      </c>
      <c r="E508">
        <v>1</v>
      </c>
      <c r="F508">
        <v>1</v>
      </c>
      <c r="G508">
        <v>0</v>
      </c>
      <c r="H508">
        <v>0</v>
      </c>
    </row>
    <row r="509" spans="2:8" x14ac:dyDescent="0.25">
      <c r="B509" t="s">
        <v>191</v>
      </c>
      <c r="C509" t="s">
        <v>16</v>
      </c>
      <c r="D509">
        <v>5</v>
      </c>
      <c r="E509">
        <v>5</v>
      </c>
      <c r="F509">
        <v>3</v>
      </c>
      <c r="G509">
        <v>2</v>
      </c>
      <c r="H509">
        <v>0</v>
      </c>
    </row>
    <row r="510" spans="2:8" x14ac:dyDescent="0.25">
      <c r="B510" t="s">
        <v>191</v>
      </c>
      <c r="C510" t="s">
        <v>17</v>
      </c>
      <c r="D510">
        <v>1</v>
      </c>
      <c r="E510">
        <v>1</v>
      </c>
      <c r="F510">
        <v>1</v>
      </c>
      <c r="G510">
        <v>0</v>
      </c>
      <c r="H510">
        <v>0</v>
      </c>
    </row>
    <row r="511" spans="2:8" x14ac:dyDescent="0.25">
      <c r="B511" t="s">
        <v>191</v>
      </c>
      <c r="C511" t="s">
        <v>17</v>
      </c>
      <c r="D511">
        <v>1</v>
      </c>
      <c r="E511">
        <v>1</v>
      </c>
      <c r="F511">
        <v>1</v>
      </c>
      <c r="G511">
        <v>0</v>
      </c>
      <c r="H511">
        <v>0</v>
      </c>
    </row>
    <row r="512" spans="2:8" x14ac:dyDescent="0.25">
      <c r="B512" t="s">
        <v>191</v>
      </c>
      <c r="C512" t="s">
        <v>18</v>
      </c>
      <c r="D512">
        <v>8</v>
      </c>
      <c r="E512">
        <v>8</v>
      </c>
      <c r="F512">
        <v>8</v>
      </c>
      <c r="G512">
        <v>0</v>
      </c>
      <c r="H512">
        <v>0</v>
      </c>
    </row>
    <row r="513" spans="2:8" x14ac:dyDescent="0.25">
      <c r="B513" t="s">
        <v>191</v>
      </c>
      <c r="C513" t="s">
        <v>18</v>
      </c>
      <c r="D513">
        <v>17</v>
      </c>
      <c r="E513">
        <v>17</v>
      </c>
      <c r="F513">
        <v>14</v>
      </c>
      <c r="G513">
        <v>3</v>
      </c>
      <c r="H513">
        <v>0</v>
      </c>
    </row>
    <row r="514" spans="2:8" x14ac:dyDescent="0.25">
      <c r="B514" t="s">
        <v>98</v>
      </c>
      <c r="C514" t="s">
        <v>2</v>
      </c>
      <c r="D514">
        <v>1</v>
      </c>
      <c r="E514">
        <v>1</v>
      </c>
      <c r="F514">
        <v>1</v>
      </c>
      <c r="G514">
        <v>0</v>
      </c>
      <c r="H514">
        <v>0</v>
      </c>
    </row>
    <row r="515" spans="2:8" x14ac:dyDescent="0.25">
      <c r="B515" t="s">
        <v>98</v>
      </c>
      <c r="C515" t="s">
        <v>9</v>
      </c>
      <c r="D515">
        <v>4</v>
      </c>
      <c r="E515">
        <v>4</v>
      </c>
      <c r="F515">
        <v>4</v>
      </c>
      <c r="G515">
        <v>0</v>
      </c>
      <c r="H515">
        <v>0</v>
      </c>
    </row>
    <row r="516" spans="2:8" x14ac:dyDescent="0.25">
      <c r="B516" t="s">
        <v>98</v>
      </c>
      <c r="C516" t="s">
        <v>9</v>
      </c>
      <c r="D516">
        <v>7</v>
      </c>
      <c r="E516">
        <v>7</v>
      </c>
      <c r="F516">
        <v>4</v>
      </c>
      <c r="G516">
        <v>3</v>
      </c>
      <c r="H516">
        <v>0</v>
      </c>
    </row>
    <row r="517" spans="2:8" x14ac:dyDescent="0.25">
      <c r="B517" t="s">
        <v>98</v>
      </c>
      <c r="C517" t="s">
        <v>197</v>
      </c>
      <c r="D517">
        <v>16</v>
      </c>
      <c r="E517">
        <v>14</v>
      </c>
      <c r="F517">
        <v>9</v>
      </c>
      <c r="G517">
        <v>5</v>
      </c>
      <c r="H517">
        <v>0</v>
      </c>
    </row>
    <row r="518" spans="2:8" x14ac:dyDescent="0.25">
      <c r="B518" t="s">
        <v>98</v>
      </c>
      <c r="C518" t="s">
        <v>197</v>
      </c>
      <c r="D518">
        <v>58</v>
      </c>
      <c r="E518">
        <v>52</v>
      </c>
      <c r="F518">
        <v>49</v>
      </c>
      <c r="G518">
        <v>3</v>
      </c>
      <c r="H518">
        <v>1</v>
      </c>
    </row>
    <row r="519" spans="2:8" x14ac:dyDescent="0.25">
      <c r="B519" t="s">
        <v>98</v>
      </c>
      <c r="C519" t="s">
        <v>198</v>
      </c>
      <c r="D519">
        <v>25</v>
      </c>
      <c r="E519">
        <v>15</v>
      </c>
      <c r="F519">
        <v>13</v>
      </c>
      <c r="G519">
        <v>2</v>
      </c>
      <c r="H519">
        <v>1</v>
      </c>
    </row>
    <row r="520" spans="2:8" x14ac:dyDescent="0.25">
      <c r="B520" t="s">
        <v>98</v>
      </c>
      <c r="C520" t="s">
        <v>198</v>
      </c>
      <c r="D520">
        <v>83</v>
      </c>
      <c r="E520">
        <v>79</v>
      </c>
      <c r="F520">
        <v>68</v>
      </c>
      <c r="G520">
        <v>11</v>
      </c>
      <c r="H520">
        <v>1</v>
      </c>
    </row>
    <row r="521" spans="2:8" x14ac:dyDescent="0.25">
      <c r="B521" t="s">
        <v>98</v>
      </c>
      <c r="C521" t="s">
        <v>196</v>
      </c>
      <c r="D521">
        <v>6</v>
      </c>
      <c r="E521">
        <v>5</v>
      </c>
      <c r="F521">
        <v>3</v>
      </c>
      <c r="G521">
        <v>2</v>
      </c>
      <c r="H521">
        <v>0</v>
      </c>
    </row>
    <row r="522" spans="2:8" x14ac:dyDescent="0.25">
      <c r="B522" t="s">
        <v>98</v>
      </c>
      <c r="C522" t="s">
        <v>196</v>
      </c>
      <c r="D522">
        <v>30</v>
      </c>
      <c r="E522">
        <v>29</v>
      </c>
      <c r="F522">
        <v>28</v>
      </c>
      <c r="G522">
        <v>1</v>
      </c>
      <c r="H522">
        <v>1</v>
      </c>
    </row>
    <row r="523" spans="2:8" x14ac:dyDescent="0.25">
      <c r="B523" t="s">
        <v>98</v>
      </c>
      <c r="C523" t="s">
        <v>14</v>
      </c>
      <c r="D523">
        <v>23</v>
      </c>
      <c r="E523">
        <v>22</v>
      </c>
      <c r="F523">
        <v>22</v>
      </c>
      <c r="G523">
        <v>0</v>
      </c>
      <c r="H523">
        <v>0</v>
      </c>
    </row>
    <row r="524" spans="2:8" x14ac:dyDescent="0.25">
      <c r="B524" t="s">
        <v>98</v>
      </c>
      <c r="C524" t="s">
        <v>14</v>
      </c>
      <c r="D524">
        <v>20</v>
      </c>
      <c r="E524">
        <v>20</v>
      </c>
      <c r="F524">
        <v>20</v>
      </c>
      <c r="G524">
        <v>0</v>
      </c>
      <c r="H524">
        <v>0</v>
      </c>
    </row>
    <row r="525" spans="2:8" x14ac:dyDescent="0.25">
      <c r="B525" t="s">
        <v>98</v>
      </c>
      <c r="C525" t="s">
        <v>15</v>
      </c>
      <c r="D525">
        <v>2</v>
      </c>
      <c r="E525">
        <v>2</v>
      </c>
      <c r="F525">
        <v>1</v>
      </c>
      <c r="G525">
        <v>1</v>
      </c>
      <c r="H525">
        <v>0</v>
      </c>
    </row>
    <row r="526" spans="2:8" x14ac:dyDescent="0.25">
      <c r="B526" t="s">
        <v>98</v>
      </c>
      <c r="C526" t="s">
        <v>16</v>
      </c>
      <c r="D526">
        <v>13</v>
      </c>
      <c r="E526">
        <v>11</v>
      </c>
      <c r="F526">
        <v>11</v>
      </c>
      <c r="G526">
        <v>0</v>
      </c>
      <c r="H526">
        <v>0</v>
      </c>
    </row>
    <row r="527" spans="2:8" x14ac:dyDescent="0.25">
      <c r="B527" t="s">
        <v>98</v>
      </c>
      <c r="C527" t="s">
        <v>16</v>
      </c>
      <c r="D527">
        <v>18</v>
      </c>
      <c r="E527">
        <v>18</v>
      </c>
      <c r="F527">
        <v>18</v>
      </c>
      <c r="G527">
        <v>0</v>
      </c>
      <c r="H527">
        <v>0</v>
      </c>
    </row>
    <row r="528" spans="2:8" x14ac:dyDescent="0.25">
      <c r="B528" t="s">
        <v>98</v>
      </c>
      <c r="C528" t="s">
        <v>17</v>
      </c>
      <c r="D528">
        <v>3</v>
      </c>
      <c r="E528">
        <v>3</v>
      </c>
      <c r="F528">
        <v>3</v>
      </c>
      <c r="G528">
        <v>0</v>
      </c>
      <c r="H528">
        <v>0</v>
      </c>
    </row>
    <row r="529" spans="2:8" x14ac:dyDescent="0.25">
      <c r="B529" t="s">
        <v>98</v>
      </c>
      <c r="C529" t="s">
        <v>17</v>
      </c>
      <c r="D529">
        <v>15</v>
      </c>
      <c r="E529">
        <v>11</v>
      </c>
      <c r="F529">
        <v>11</v>
      </c>
      <c r="G529">
        <v>0</v>
      </c>
      <c r="H529">
        <v>0</v>
      </c>
    </row>
    <row r="530" spans="2:8" x14ac:dyDescent="0.25">
      <c r="B530" t="s">
        <v>98</v>
      </c>
      <c r="C530" t="s">
        <v>18</v>
      </c>
      <c r="D530">
        <v>26</v>
      </c>
      <c r="E530">
        <v>25</v>
      </c>
      <c r="F530">
        <v>18</v>
      </c>
      <c r="G530">
        <v>7</v>
      </c>
      <c r="H530">
        <v>0</v>
      </c>
    </row>
    <row r="531" spans="2:8" x14ac:dyDescent="0.25">
      <c r="B531" t="s">
        <v>98</v>
      </c>
      <c r="C531" t="s">
        <v>18</v>
      </c>
      <c r="D531">
        <v>60</v>
      </c>
      <c r="E531">
        <v>60</v>
      </c>
      <c r="F531">
        <v>50</v>
      </c>
      <c r="G531">
        <v>10</v>
      </c>
      <c r="H531">
        <v>0</v>
      </c>
    </row>
    <row r="532" spans="2:8" x14ac:dyDescent="0.25">
      <c r="B532" t="s">
        <v>98</v>
      </c>
      <c r="C532" t="s">
        <v>185</v>
      </c>
      <c r="D532">
        <v>4</v>
      </c>
      <c r="E532">
        <v>4</v>
      </c>
      <c r="F532">
        <v>4</v>
      </c>
      <c r="G532">
        <v>0</v>
      </c>
      <c r="H532">
        <v>0</v>
      </c>
    </row>
    <row r="533" spans="2:8" x14ac:dyDescent="0.25">
      <c r="B533" t="s">
        <v>98</v>
      </c>
      <c r="C533" t="s">
        <v>185</v>
      </c>
      <c r="D533">
        <v>3</v>
      </c>
      <c r="E533">
        <v>3</v>
      </c>
      <c r="F533">
        <v>3</v>
      </c>
      <c r="G533">
        <v>0</v>
      </c>
      <c r="H533">
        <v>0</v>
      </c>
    </row>
    <row r="534" spans="2:8" x14ac:dyDescent="0.25">
      <c r="B534" t="s">
        <v>62</v>
      </c>
      <c r="C534" t="s">
        <v>2</v>
      </c>
      <c r="D534">
        <v>3</v>
      </c>
      <c r="E534">
        <v>2</v>
      </c>
      <c r="F534">
        <v>1</v>
      </c>
      <c r="G534">
        <v>1</v>
      </c>
      <c r="H534">
        <v>0</v>
      </c>
    </row>
    <row r="535" spans="2:8" x14ac:dyDescent="0.25">
      <c r="B535" t="s">
        <v>62</v>
      </c>
      <c r="C535" t="s">
        <v>2</v>
      </c>
      <c r="D535">
        <v>1</v>
      </c>
      <c r="E535">
        <v>1</v>
      </c>
      <c r="F535">
        <v>1</v>
      </c>
      <c r="G535">
        <v>0</v>
      </c>
      <c r="H535">
        <v>0</v>
      </c>
    </row>
    <row r="536" spans="2:8" x14ac:dyDescent="0.25">
      <c r="B536" t="s">
        <v>62</v>
      </c>
      <c r="C536" t="s">
        <v>9</v>
      </c>
      <c r="D536">
        <v>6</v>
      </c>
      <c r="E536">
        <v>6</v>
      </c>
      <c r="F536">
        <v>4</v>
      </c>
      <c r="G536">
        <v>2</v>
      </c>
      <c r="H536">
        <v>0</v>
      </c>
    </row>
    <row r="537" spans="2:8" x14ac:dyDescent="0.25">
      <c r="B537" t="s">
        <v>62</v>
      </c>
      <c r="C537" t="s">
        <v>197</v>
      </c>
      <c r="D537">
        <v>6</v>
      </c>
      <c r="E537">
        <v>6</v>
      </c>
      <c r="F537">
        <v>4</v>
      </c>
      <c r="G537">
        <v>2</v>
      </c>
      <c r="H537">
        <v>0</v>
      </c>
    </row>
    <row r="538" spans="2:8" x14ac:dyDescent="0.25">
      <c r="B538" t="s">
        <v>62</v>
      </c>
      <c r="C538" t="s">
        <v>197</v>
      </c>
      <c r="D538">
        <v>6</v>
      </c>
      <c r="E538">
        <v>6</v>
      </c>
      <c r="F538">
        <v>4</v>
      </c>
      <c r="G538">
        <v>2</v>
      </c>
      <c r="H538">
        <v>0</v>
      </c>
    </row>
    <row r="539" spans="2:8" x14ac:dyDescent="0.25">
      <c r="B539" t="s">
        <v>62</v>
      </c>
      <c r="C539" t="s">
        <v>198</v>
      </c>
      <c r="D539">
        <v>7</v>
      </c>
      <c r="E539">
        <v>7</v>
      </c>
      <c r="F539">
        <v>4</v>
      </c>
      <c r="G539">
        <v>3</v>
      </c>
      <c r="H539">
        <v>0</v>
      </c>
    </row>
    <row r="540" spans="2:8" x14ac:dyDescent="0.25">
      <c r="B540" t="s">
        <v>62</v>
      </c>
      <c r="C540" t="s">
        <v>198</v>
      </c>
      <c r="D540">
        <v>11</v>
      </c>
      <c r="E540">
        <v>9</v>
      </c>
      <c r="F540">
        <v>9</v>
      </c>
      <c r="G540">
        <v>0</v>
      </c>
      <c r="H540">
        <v>1</v>
      </c>
    </row>
    <row r="541" spans="2:8" x14ac:dyDescent="0.25">
      <c r="B541" t="s">
        <v>62</v>
      </c>
      <c r="C541" t="s">
        <v>199</v>
      </c>
      <c r="D541">
        <v>1</v>
      </c>
      <c r="E541">
        <v>1</v>
      </c>
      <c r="F541">
        <v>1</v>
      </c>
      <c r="G541">
        <v>0</v>
      </c>
      <c r="H541">
        <v>0</v>
      </c>
    </row>
    <row r="542" spans="2:8" x14ac:dyDescent="0.25">
      <c r="B542" t="s">
        <v>62</v>
      </c>
      <c r="C542" t="s">
        <v>196</v>
      </c>
      <c r="D542">
        <v>4</v>
      </c>
      <c r="E542">
        <v>4</v>
      </c>
      <c r="F542">
        <v>4</v>
      </c>
      <c r="G542">
        <v>0</v>
      </c>
      <c r="H542">
        <v>0</v>
      </c>
    </row>
    <row r="543" spans="2:8" x14ac:dyDescent="0.25">
      <c r="B543" t="s">
        <v>62</v>
      </c>
      <c r="C543" t="s">
        <v>196</v>
      </c>
      <c r="D543">
        <v>45</v>
      </c>
      <c r="E543">
        <v>45</v>
      </c>
      <c r="F543">
        <v>43</v>
      </c>
      <c r="G543">
        <v>2</v>
      </c>
      <c r="H543">
        <v>0</v>
      </c>
    </row>
    <row r="544" spans="2:8" x14ac:dyDescent="0.25">
      <c r="B544" t="s">
        <v>62</v>
      </c>
      <c r="C544" t="s">
        <v>14</v>
      </c>
      <c r="D544">
        <v>3</v>
      </c>
      <c r="E544">
        <v>3</v>
      </c>
      <c r="F544">
        <v>3</v>
      </c>
      <c r="G544">
        <v>0</v>
      </c>
      <c r="H544">
        <v>0</v>
      </c>
    </row>
    <row r="545" spans="2:8" x14ac:dyDescent="0.25">
      <c r="B545" t="s">
        <v>62</v>
      </c>
      <c r="C545" t="s">
        <v>17</v>
      </c>
      <c r="D545">
        <v>1</v>
      </c>
      <c r="E545">
        <v>1</v>
      </c>
      <c r="F545">
        <v>1</v>
      </c>
      <c r="G545">
        <v>0</v>
      </c>
      <c r="H545">
        <v>0</v>
      </c>
    </row>
    <row r="546" spans="2:8" x14ac:dyDescent="0.25">
      <c r="B546" t="s">
        <v>62</v>
      </c>
      <c r="C546" t="s">
        <v>18</v>
      </c>
      <c r="D546">
        <v>3</v>
      </c>
      <c r="E546">
        <v>3</v>
      </c>
      <c r="F546">
        <v>3</v>
      </c>
      <c r="G546">
        <v>0</v>
      </c>
      <c r="H546">
        <v>0</v>
      </c>
    </row>
    <row r="547" spans="2:8" x14ac:dyDescent="0.25">
      <c r="B547" t="s">
        <v>62</v>
      </c>
      <c r="C547" t="s">
        <v>18</v>
      </c>
      <c r="D547">
        <v>6</v>
      </c>
      <c r="E547">
        <v>6</v>
      </c>
      <c r="F547">
        <v>5</v>
      </c>
      <c r="G547">
        <v>1</v>
      </c>
      <c r="H547">
        <v>0</v>
      </c>
    </row>
    <row r="548" spans="2:8" x14ac:dyDescent="0.25">
      <c r="B548" t="s">
        <v>62</v>
      </c>
      <c r="C548" t="s">
        <v>185</v>
      </c>
      <c r="D548">
        <v>2</v>
      </c>
      <c r="E548">
        <v>2</v>
      </c>
      <c r="F548">
        <v>2</v>
      </c>
      <c r="G548">
        <v>0</v>
      </c>
      <c r="H548">
        <v>0</v>
      </c>
    </row>
    <row r="549" spans="2:8" x14ac:dyDescent="0.25">
      <c r="B549" t="s">
        <v>62</v>
      </c>
      <c r="C549" t="s">
        <v>185</v>
      </c>
      <c r="D549">
        <v>3</v>
      </c>
      <c r="E549">
        <v>3</v>
      </c>
      <c r="F549">
        <v>2</v>
      </c>
      <c r="G549">
        <v>1</v>
      </c>
      <c r="H549">
        <v>0</v>
      </c>
    </row>
    <row r="550" spans="2:8" x14ac:dyDescent="0.25">
      <c r="B550" t="s">
        <v>71</v>
      </c>
      <c r="C550" t="s">
        <v>2</v>
      </c>
      <c r="D550">
        <v>2</v>
      </c>
      <c r="E550">
        <v>2</v>
      </c>
      <c r="F550">
        <v>0</v>
      </c>
      <c r="G550">
        <v>2</v>
      </c>
      <c r="H550">
        <v>0</v>
      </c>
    </row>
    <row r="551" spans="2:8" x14ac:dyDescent="0.25">
      <c r="B551" t="s">
        <v>71</v>
      </c>
      <c r="C551" t="s">
        <v>2</v>
      </c>
      <c r="D551">
        <v>9</v>
      </c>
      <c r="E551">
        <v>9</v>
      </c>
      <c r="F551">
        <v>9</v>
      </c>
      <c r="G551">
        <v>0</v>
      </c>
      <c r="H551">
        <v>0</v>
      </c>
    </row>
    <row r="552" spans="2:8" x14ac:dyDescent="0.25">
      <c r="B552" t="s">
        <v>71</v>
      </c>
      <c r="C552" t="s">
        <v>9</v>
      </c>
      <c r="D552">
        <v>7</v>
      </c>
      <c r="E552">
        <v>6</v>
      </c>
      <c r="F552">
        <v>6</v>
      </c>
      <c r="G552">
        <v>0</v>
      </c>
      <c r="H552">
        <v>0</v>
      </c>
    </row>
    <row r="553" spans="2:8" x14ac:dyDescent="0.25">
      <c r="B553" t="s">
        <v>71</v>
      </c>
      <c r="C553" t="s">
        <v>9</v>
      </c>
      <c r="D553">
        <v>27</v>
      </c>
      <c r="E553">
        <v>27</v>
      </c>
      <c r="F553">
        <v>25</v>
      </c>
      <c r="G553">
        <v>2</v>
      </c>
      <c r="H553">
        <v>0</v>
      </c>
    </row>
    <row r="554" spans="2:8" x14ac:dyDescent="0.25">
      <c r="B554" t="s">
        <v>71</v>
      </c>
      <c r="C554" t="s">
        <v>197</v>
      </c>
      <c r="D554">
        <v>7</v>
      </c>
      <c r="E554">
        <v>7</v>
      </c>
      <c r="F554">
        <v>7</v>
      </c>
      <c r="G554">
        <v>0</v>
      </c>
      <c r="H554">
        <v>0</v>
      </c>
    </row>
    <row r="555" spans="2:8" x14ac:dyDescent="0.25">
      <c r="B555" t="s">
        <v>71</v>
      </c>
      <c r="C555" t="s">
        <v>197</v>
      </c>
      <c r="D555">
        <v>40</v>
      </c>
      <c r="E555">
        <v>36</v>
      </c>
      <c r="F555">
        <v>32</v>
      </c>
      <c r="G555">
        <v>4</v>
      </c>
      <c r="H555">
        <v>4</v>
      </c>
    </row>
    <row r="556" spans="2:8" x14ac:dyDescent="0.25">
      <c r="B556" t="s">
        <v>71</v>
      </c>
      <c r="C556" t="s">
        <v>198</v>
      </c>
      <c r="D556">
        <v>14</v>
      </c>
      <c r="E556">
        <v>12</v>
      </c>
      <c r="F556">
        <v>9</v>
      </c>
      <c r="G556">
        <v>3</v>
      </c>
      <c r="H556">
        <v>1</v>
      </c>
    </row>
    <row r="557" spans="2:8" x14ac:dyDescent="0.25">
      <c r="B557" t="s">
        <v>71</v>
      </c>
      <c r="C557" t="s">
        <v>198</v>
      </c>
      <c r="D557">
        <v>41</v>
      </c>
      <c r="E557">
        <v>40</v>
      </c>
      <c r="F557">
        <v>39</v>
      </c>
      <c r="G557">
        <v>1</v>
      </c>
      <c r="H557">
        <v>0</v>
      </c>
    </row>
    <row r="558" spans="2:8" x14ac:dyDescent="0.25">
      <c r="B558" t="s">
        <v>71</v>
      </c>
      <c r="C558" t="s">
        <v>196</v>
      </c>
      <c r="D558">
        <v>7</v>
      </c>
      <c r="E558">
        <v>5</v>
      </c>
      <c r="F558">
        <v>5</v>
      </c>
      <c r="G558">
        <v>0</v>
      </c>
      <c r="H558">
        <v>0</v>
      </c>
    </row>
    <row r="559" spans="2:8" x14ac:dyDescent="0.25">
      <c r="B559" t="s">
        <v>71</v>
      </c>
      <c r="C559" t="s">
        <v>196</v>
      </c>
      <c r="D559">
        <v>15</v>
      </c>
      <c r="E559">
        <v>15</v>
      </c>
      <c r="F559">
        <v>14</v>
      </c>
      <c r="G559">
        <v>1</v>
      </c>
      <c r="H559">
        <v>0</v>
      </c>
    </row>
    <row r="560" spans="2:8" x14ac:dyDescent="0.25">
      <c r="B560" t="s">
        <v>71</v>
      </c>
      <c r="C560" t="s">
        <v>14</v>
      </c>
      <c r="D560">
        <v>6</v>
      </c>
      <c r="E560">
        <v>6</v>
      </c>
      <c r="F560">
        <v>6</v>
      </c>
      <c r="G560">
        <v>0</v>
      </c>
      <c r="H560">
        <v>0</v>
      </c>
    </row>
    <row r="561" spans="2:8" x14ac:dyDescent="0.25">
      <c r="B561" t="s">
        <v>71</v>
      </c>
      <c r="C561" t="s">
        <v>14</v>
      </c>
      <c r="D561">
        <v>16</v>
      </c>
      <c r="E561">
        <v>16</v>
      </c>
      <c r="F561">
        <v>16</v>
      </c>
      <c r="G561">
        <v>0</v>
      </c>
      <c r="H561">
        <v>0</v>
      </c>
    </row>
    <row r="562" spans="2:8" x14ac:dyDescent="0.25">
      <c r="B562" t="s">
        <v>71</v>
      </c>
      <c r="C562" t="s">
        <v>15</v>
      </c>
      <c r="D562">
        <v>2</v>
      </c>
      <c r="E562">
        <v>2</v>
      </c>
      <c r="F562">
        <v>2</v>
      </c>
      <c r="G562">
        <v>0</v>
      </c>
      <c r="H562">
        <v>0</v>
      </c>
    </row>
    <row r="563" spans="2:8" x14ac:dyDescent="0.25">
      <c r="B563" t="s">
        <v>71</v>
      </c>
      <c r="C563" t="s">
        <v>16</v>
      </c>
      <c r="D563">
        <v>3</v>
      </c>
      <c r="E563">
        <v>3</v>
      </c>
      <c r="F563">
        <v>2</v>
      </c>
      <c r="G563">
        <v>1</v>
      </c>
      <c r="H563">
        <v>0</v>
      </c>
    </row>
    <row r="564" spans="2:8" x14ac:dyDescent="0.25">
      <c r="B564" t="s">
        <v>71</v>
      </c>
      <c r="C564" t="s">
        <v>16</v>
      </c>
      <c r="D564">
        <v>12</v>
      </c>
      <c r="E564">
        <v>12</v>
      </c>
      <c r="F564">
        <v>9</v>
      </c>
      <c r="G564">
        <v>3</v>
      </c>
      <c r="H564">
        <v>0</v>
      </c>
    </row>
    <row r="565" spans="2:8" x14ac:dyDescent="0.25">
      <c r="B565" t="s">
        <v>71</v>
      </c>
      <c r="C565" t="s">
        <v>17</v>
      </c>
      <c r="D565">
        <v>12</v>
      </c>
      <c r="E565">
        <v>12</v>
      </c>
      <c r="F565">
        <v>9</v>
      </c>
      <c r="G565">
        <v>3</v>
      </c>
      <c r="H565">
        <v>0</v>
      </c>
    </row>
    <row r="566" spans="2:8" x14ac:dyDescent="0.25">
      <c r="B566" t="s">
        <v>71</v>
      </c>
      <c r="C566" t="s">
        <v>18</v>
      </c>
      <c r="D566">
        <v>4</v>
      </c>
      <c r="E566">
        <v>4</v>
      </c>
      <c r="F566">
        <v>4</v>
      </c>
      <c r="G566">
        <v>0</v>
      </c>
      <c r="H566">
        <v>0</v>
      </c>
    </row>
    <row r="567" spans="2:8" x14ac:dyDescent="0.25">
      <c r="B567" t="s">
        <v>71</v>
      </c>
      <c r="C567" t="s">
        <v>18</v>
      </c>
      <c r="D567">
        <v>42</v>
      </c>
      <c r="E567">
        <v>42</v>
      </c>
      <c r="F567">
        <v>38</v>
      </c>
      <c r="G567">
        <v>4</v>
      </c>
      <c r="H567">
        <v>0</v>
      </c>
    </row>
    <row r="568" spans="2:8" x14ac:dyDescent="0.25">
      <c r="B568" t="s">
        <v>71</v>
      </c>
      <c r="C568" t="s">
        <v>185</v>
      </c>
      <c r="D568">
        <v>7</v>
      </c>
      <c r="E568">
        <v>0</v>
      </c>
      <c r="F568">
        <v>0</v>
      </c>
      <c r="G568">
        <v>0</v>
      </c>
      <c r="H568">
        <v>0</v>
      </c>
    </row>
    <row r="569" spans="2:8" x14ac:dyDescent="0.25">
      <c r="B569" t="s">
        <v>71</v>
      </c>
      <c r="C569" t="s">
        <v>185</v>
      </c>
      <c r="D569">
        <v>23</v>
      </c>
      <c r="E569">
        <v>4</v>
      </c>
      <c r="F569">
        <v>4</v>
      </c>
      <c r="G569">
        <v>0</v>
      </c>
      <c r="H569">
        <v>0</v>
      </c>
    </row>
    <row r="570" spans="2:8" x14ac:dyDescent="0.25">
      <c r="B570" t="s">
        <v>116</v>
      </c>
      <c r="C570" t="s">
        <v>2</v>
      </c>
      <c r="D570">
        <v>2</v>
      </c>
      <c r="E570">
        <v>0</v>
      </c>
      <c r="F570">
        <v>0</v>
      </c>
      <c r="G570">
        <v>0</v>
      </c>
      <c r="H570">
        <v>0</v>
      </c>
    </row>
    <row r="571" spans="2:8" x14ac:dyDescent="0.25">
      <c r="B571" t="s">
        <v>116</v>
      </c>
      <c r="C571" t="s">
        <v>2</v>
      </c>
      <c r="D571">
        <v>23</v>
      </c>
      <c r="E571">
        <v>21</v>
      </c>
      <c r="F571">
        <v>21</v>
      </c>
      <c r="G571">
        <v>0</v>
      </c>
      <c r="H571">
        <v>0</v>
      </c>
    </row>
    <row r="572" spans="2:8" x14ac:dyDescent="0.25">
      <c r="B572" t="s">
        <v>116</v>
      </c>
      <c r="C572" t="s">
        <v>9</v>
      </c>
      <c r="D572">
        <v>26</v>
      </c>
      <c r="E572">
        <v>13</v>
      </c>
      <c r="F572">
        <v>13</v>
      </c>
      <c r="G572">
        <v>0</v>
      </c>
      <c r="H572">
        <v>0</v>
      </c>
    </row>
    <row r="573" spans="2:8" x14ac:dyDescent="0.25">
      <c r="B573" t="s">
        <v>116</v>
      </c>
      <c r="C573" t="s">
        <v>9</v>
      </c>
      <c r="D573">
        <v>57</v>
      </c>
      <c r="E573">
        <v>43</v>
      </c>
      <c r="F573">
        <v>43</v>
      </c>
      <c r="G573">
        <v>0</v>
      </c>
      <c r="H573">
        <v>0</v>
      </c>
    </row>
    <row r="574" spans="2:8" x14ac:dyDescent="0.25">
      <c r="B574" t="s">
        <v>116</v>
      </c>
      <c r="C574" t="s">
        <v>197</v>
      </c>
      <c r="D574">
        <v>10</v>
      </c>
      <c r="E574">
        <v>7</v>
      </c>
      <c r="F574">
        <v>7</v>
      </c>
      <c r="G574">
        <v>0</v>
      </c>
      <c r="H574">
        <v>0</v>
      </c>
    </row>
    <row r="575" spans="2:8" x14ac:dyDescent="0.25">
      <c r="B575" t="s">
        <v>116</v>
      </c>
      <c r="C575" t="s">
        <v>197</v>
      </c>
      <c r="D575">
        <v>41</v>
      </c>
      <c r="E575">
        <v>33</v>
      </c>
      <c r="F575">
        <v>27</v>
      </c>
      <c r="G575">
        <v>6</v>
      </c>
      <c r="H575">
        <v>0</v>
      </c>
    </row>
    <row r="576" spans="2:8" x14ac:dyDescent="0.25">
      <c r="B576" t="s">
        <v>116</v>
      </c>
      <c r="C576" t="s">
        <v>198</v>
      </c>
      <c r="D576">
        <v>30</v>
      </c>
      <c r="E576">
        <v>19</v>
      </c>
      <c r="F576">
        <v>18</v>
      </c>
      <c r="G576">
        <v>1</v>
      </c>
      <c r="H576">
        <v>0</v>
      </c>
    </row>
    <row r="577" spans="2:8" x14ac:dyDescent="0.25">
      <c r="B577" t="s">
        <v>116</v>
      </c>
      <c r="C577" t="s">
        <v>198</v>
      </c>
      <c r="D577">
        <v>102</v>
      </c>
      <c r="E577">
        <v>83</v>
      </c>
      <c r="F577">
        <v>58</v>
      </c>
      <c r="G577">
        <v>25</v>
      </c>
      <c r="H577">
        <v>0</v>
      </c>
    </row>
    <row r="578" spans="2:8" x14ac:dyDescent="0.25">
      <c r="B578" t="s">
        <v>116</v>
      </c>
      <c r="C578" t="s">
        <v>199</v>
      </c>
      <c r="D578">
        <v>1</v>
      </c>
      <c r="E578">
        <v>1</v>
      </c>
      <c r="F578">
        <v>1</v>
      </c>
      <c r="G578">
        <v>0</v>
      </c>
      <c r="H578">
        <v>0</v>
      </c>
    </row>
    <row r="579" spans="2:8" x14ac:dyDescent="0.25">
      <c r="B579" t="s">
        <v>116</v>
      </c>
      <c r="C579" t="s">
        <v>196</v>
      </c>
      <c r="D579">
        <v>25</v>
      </c>
      <c r="E579">
        <v>21</v>
      </c>
      <c r="F579">
        <v>17</v>
      </c>
      <c r="G579">
        <v>4</v>
      </c>
      <c r="H579">
        <v>0</v>
      </c>
    </row>
    <row r="580" spans="2:8" x14ac:dyDescent="0.25">
      <c r="B580" t="s">
        <v>116</v>
      </c>
      <c r="C580" t="s">
        <v>196</v>
      </c>
      <c r="D580">
        <v>75</v>
      </c>
      <c r="E580">
        <v>62</v>
      </c>
      <c r="F580">
        <v>52</v>
      </c>
      <c r="G580">
        <v>10</v>
      </c>
      <c r="H580">
        <v>0</v>
      </c>
    </row>
    <row r="581" spans="2:8" x14ac:dyDescent="0.25">
      <c r="B581" t="s">
        <v>116</v>
      </c>
      <c r="C581" t="s">
        <v>14</v>
      </c>
      <c r="D581">
        <v>5</v>
      </c>
      <c r="E581">
        <v>4</v>
      </c>
      <c r="F581">
        <v>4</v>
      </c>
      <c r="G581">
        <v>0</v>
      </c>
      <c r="H581">
        <v>0</v>
      </c>
    </row>
    <row r="582" spans="2:8" x14ac:dyDescent="0.25">
      <c r="B582" t="s">
        <v>116</v>
      </c>
      <c r="C582" t="s">
        <v>14</v>
      </c>
      <c r="D582">
        <v>28</v>
      </c>
      <c r="E582">
        <v>23</v>
      </c>
      <c r="F582">
        <v>23</v>
      </c>
      <c r="G582">
        <v>0</v>
      </c>
      <c r="H582">
        <v>0</v>
      </c>
    </row>
    <row r="583" spans="2:8" x14ac:dyDescent="0.25">
      <c r="B583" t="s">
        <v>116</v>
      </c>
      <c r="C583" t="s">
        <v>15</v>
      </c>
      <c r="D583">
        <v>3</v>
      </c>
      <c r="E583">
        <v>1</v>
      </c>
      <c r="F583">
        <v>1</v>
      </c>
      <c r="G583">
        <v>0</v>
      </c>
      <c r="H583">
        <v>0</v>
      </c>
    </row>
    <row r="584" spans="2:8" x14ac:dyDescent="0.25">
      <c r="B584" t="s">
        <v>116</v>
      </c>
      <c r="C584" t="s">
        <v>15</v>
      </c>
      <c r="D584">
        <v>3</v>
      </c>
      <c r="E584">
        <v>0</v>
      </c>
      <c r="F584">
        <v>0</v>
      </c>
      <c r="G584">
        <v>0</v>
      </c>
      <c r="H584">
        <v>0</v>
      </c>
    </row>
    <row r="585" spans="2:8" x14ac:dyDescent="0.25">
      <c r="B585" t="s">
        <v>116</v>
      </c>
      <c r="C585" t="s">
        <v>16</v>
      </c>
      <c r="D585">
        <v>6</v>
      </c>
      <c r="E585">
        <v>0</v>
      </c>
      <c r="F585">
        <v>0</v>
      </c>
      <c r="G585">
        <v>0</v>
      </c>
      <c r="H585">
        <v>0</v>
      </c>
    </row>
    <row r="586" spans="2:8" x14ac:dyDescent="0.25">
      <c r="B586" t="s">
        <v>116</v>
      </c>
      <c r="C586" t="s">
        <v>16</v>
      </c>
      <c r="D586">
        <v>18</v>
      </c>
      <c r="E586">
        <v>2</v>
      </c>
      <c r="F586">
        <v>0</v>
      </c>
      <c r="G586">
        <v>2</v>
      </c>
      <c r="H586">
        <v>0</v>
      </c>
    </row>
    <row r="587" spans="2:8" x14ac:dyDescent="0.25">
      <c r="B587" t="s">
        <v>116</v>
      </c>
      <c r="C587" t="s">
        <v>17</v>
      </c>
      <c r="D587">
        <v>3</v>
      </c>
      <c r="E587">
        <v>0</v>
      </c>
      <c r="F587">
        <v>0</v>
      </c>
      <c r="G587">
        <v>0</v>
      </c>
      <c r="H587">
        <v>0</v>
      </c>
    </row>
    <row r="588" spans="2:8" x14ac:dyDescent="0.25">
      <c r="B588" t="s">
        <v>116</v>
      </c>
      <c r="C588" t="s">
        <v>17</v>
      </c>
      <c r="D588">
        <v>5</v>
      </c>
      <c r="E588">
        <v>0</v>
      </c>
      <c r="F588">
        <v>0</v>
      </c>
      <c r="G588">
        <v>0</v>
      </c>
      <c r="H588">
        <v>0</v>
      </c>
    </row>
    <row r="589" spans="2:8" x14ac:dyDescent="0.25">
      <c r="B589" t="s">
        <v>116</v>
      </c>
      <c r="C589" t="s">
        <v>18</v>
      </c>
      <c r="D589">
        <v>19</v>
      </c>
      <c r="E589">
        <v>17</v>
      </c>
      <c r="F589">
        <v>17</v>
      </c>
      <c r="G589">
        <v>0</v>
      </c>
      <c r="H589">
        <v>0</v>
      </c>
    </row>
    <row r="590" spans="2:8" x14ac:dyDescent="0.25">
      <c r="B590" t="s">
        <v>116</v>
      </c>
      <c r="C590" t="s">
        <v>18</v>
      </c>
      <c r="D590">
        <v>58</v>
      </c>
      <c r="E590">
        <v>53</v>
      </c>
      <c r="F590">
        <v>51</v>
      </c>
      <c r="G590">
        <v>2</v>
      </c>
      <c r="H590">
        <v>0</v>
      </c>
    </row>
    <row r="591" spans="2:8" x14ac:dyDescent="0.25">
      <c r="B591" t="s">
        <v>116</v>
      </c>
      <c r="C591" t="s">
        <v>185</v>
      </c>
      <c r="D591">
        <v>27</v>
      </c>
      <c r="E591">
        <v>0</v>
      </c>
      <c r="F591">
        <v>0</v>
      </c>
      <c r="G591">
        <v>0</v>
      </c>
      <c r="H591">
        <v>0</v>
      </c>
    </row>
    <row r="592" spans="2:8" x14ac:dyDescent="0.25">
      <c r="B592" t="s">
        <v>116</v>
      </c>
      <c r="C592" t="s">
        <v>185</v>
      </c>
      <c r="D592">
        <v>32</v>
      </c>
      <c r="E592">
        <v>2</v>
      </c>
      <c r="F592">
        <v>2</v>
      </c>
      <c r="G592">
        <v>0</v>
      </c>
      <c r="H592">
        <v>0</v>
      </c>
    </row>
    <row r="593" spans="2:8" x14ac:dyDescent="0.25">
      <c r="B593" t="s">
        <v>99</v>
      </c>
      <c r="C593" t="s">
        <v>2</v>
      </c>
      <c r="D593">
        <v>1</v>
      </c>
      <c r="E593">
        <v>1</v>
      </c>
      <c r="F593">
        <v>1</v>
      </c>
      <c r="G593">
        <v>0</v>
      </c>
      <c r="H593">
        <v>0</v>
      </c>
    </row>
    <row r="594" spans="2:8" x14ac:dyDescent="0.25">
      <c r="B594" t="s">
        <v>99</v>
      </c>
      <c r="C594" t="s">
        <v>2</v>
      </c>
      <c r="D594">
        <v>1</v>
      </c>
      <c r="E594">
        <v>1</v>
      </c>
      <c r="F594">
        <v>1</v>
      </c>
      <c r="G594">
        <v>0</v>
      </c>
      <c r="H594">
        <v>0</v>
      </c>
    </row>
    <row r="595" spans="2:8" x14ac:dyDescent="0.25">
      <c r="B595" t="s">
        <v>99</v>
      </c>
      <c r="C595" t="s">
        <v>9</v>
      </c>
      <c r="D595">
        <v>6</v>
      </c>
      <c r="E595">
        <v>5</v>
      </c>
      <c r="F595">
        <v>3</v>
      </c>
      <c r="G595">
        <v>2</v>
      </c>
      <c r="H595">
        <v>0</v>
      </c>
    </row>
    <row r="596" spans="2:8" x14ac:dyDescent="0.25">
      <c r="B596" t="s">
        <v>99</v>
      </c>
      <c r="C596" t="s">
        <v>9</v>
      </c>
      <c r="D596">
        <v>7</v>
      </c>
      <c r="E596">
        <v>7</v>
      </c>
      <c r="F596">
        <v>5</v>
      </c>
      <c r="G596">
        <v>2</v>
      </c>
      <c r="H596">
        <v>0</v>
      </c>
    </row>
    <row r="597" spans="2:8" x14ac:dyDescent="0.25">
      <c r="B597" t="s">
        <v>99</v>
      </c>
      <c r="C597" t="s">
        <v>197</v>
      </c>
      <c r="D597">
        <v>20</v>
      </c>
      <c r="E597">
        <v>19</v>
      </c>
      <c r="F597">
        <v>19</v>
      </c>
      <c r="G597">
        <v>0</v>
      </c>
      <c r="H597">
        <v>0</v>
      </c>
    </row>
    <row r="598" spans="2:8" x14ac:dyDescent="0.25">
      <c r="B598" t="s">
        <v>99</v>
      </c>
      <c r="C598" t="s">
        <v>197</v>
      </c>
      <c r="D598">
        <v>37</v>
      </c>
      <c r="E598">
        <v>36</v>
      </c>
      <c r="F598">
        <v>36</v>
      </c>
      <c r="G598">
        <v>0</v>
      </c>
      <c r="H598">
        <v>1</v>
      </c>
    </row>
    <row r="599" spans="2:8" x14ac:dyDescent="0.25">
      <c r="B599" t="s">
        <v>99</v>
      </c>
      <c r="C599" t="s">
        <v>198</v>
      </c>
      <c r="D599">
        <v>24</v>
      </c>
      <c r="E599">
        <v>20</v>
      </c>
      <c r="F599">
        <v>18</v>
      </c>
      <c r="G599">
        <v>2</v>
      </c>
      <c r="H599">
        <v>0</v>
      </c>
    </row>
    <row r="600" spans="2:8" x14ac:dyDescent="0.25">
      <c r="B600" t="s">
        <v>99</v>
      </c>
      <c r="C600" t="s">
        <v>198</v>
      </c>
      <c r="D600">
        <v>41</v>
      </c>
      <c r="E600">
        <v>36</v>
      </c>
      <c r="F600">
        <v>31</v>
      </c>
      <c r="G600">
        <v>5</v>
      </c>
      <c r="H600">
        <v>1</v>
      </c>
    </row>
    <row r="601" spans="2:8" x14ac:dyDescent="0.25">
      <c r="B601" t="s">
        <v>99</v>
      </c>
      <c r="C601" t="s">
        <v>196</v>
      </c>
      <c r="D601">
        <v>32</v>
      </c>
      <c r="E601">
        <v>28</v>
      </c>
      <c r="F601">
        <v>26</v>
      </c>
      <c r="G601">
        <v>2</v>
      </c>
      <c r="H601">
        <v>0</v>
      </c>
    </row>
    <row r="602" spans="2:8" x14ac:dyDescent="0.25">
      <c r="B602" t="s">
        <v>99</v>
      </c>
      <c r="C602" t="s">
        <v>196</v>
      </c>
      <c r="D602">
        <v>68</v>
      </c>
      <c r="E602">
        <v>65</v>
      </c>
      <c r="F602">
        <v>57</v>
      </c>
      <c r="G602">
        <v>8</v>
      </c>
      <c r="H602">
        <v>0</v>
      </c>
    </row>
    <row r="603" spans="2:8" x14ac:dyDescent="0.25">
      <c r="B603" t="s">
        <v>99</v>
      </c>
      <c r="C603" t="s">
        <v>14</v>
      </c>
      <c r="D603">
        <v>1</v>
      </c>
      <c r="E603">
        <v>1</v>
      </c>
      <c r="F603">
        <v>1</v>
      </c>
      <c r="G603">
        <v>0</v>
      </c>
      <c r="H603">
        <v>0</v>
      </c>
    </row>
    <row r="604" spans="2:8" x14ac:dyDescent="0.25">
      <c r="B604" t="s">
        <v>99</v>
      </c>
      <c r="C604" t="s">
        <v>14</v>
      </c>
      <c r="D604">
        <v>3</v>
      </c>
      <c r="E604">
        <v>3</v>
      </c>
      <c r="F604">
        <v>3</v>
      </c>
      <c r="G604">
        <v>0</v>
      </c>
      <c r="H604">
        <v>0</v>
      </c>
    </row>
    <row r="605" spans="2:8" x14ac:dyDescent="0.25">
      <c r="B605" t="s">
        <v>99</v>
      </c>
      <c r="C605" t="s">
        <v>15</v>
      </c>
      <c r="D605">
        <v>2</v>
      </c>
      <c r="E605">
        <v>2</v>
      </c>
      <c r="F605">
        <v>1</v>
      </c>
      <c r="G605">
        <v>1</v>
      </c>
      <c r="H605">
        <v>0</v>
      </c>
    </row>
    <row r="606" spans="2:8" x14ac:dyDescent="0.25">
      <c r="B606" t="s">
        <v>99</v>
      </c>
      <c r="C606" t="s">
        <v>15</v>
      </c>
      <c r="D606">
        <v>1</v>
      </c>
      <c r="E606">
        <v>1</v>
      </c>
      <c r="F606">
        <v>1</v>
      </c>
      <c r="G606">
        <v>0</v>
      </c>
      <c r="H606">
        <v>0</v>
      </c>
    </row>
    <row r="607" spans="2:8" x14ac:dyDescent="0.25">
      <c r="B607" t="s">
        <v>99</v>
      </c>
      <c r="C607" t="s">
        <v>16</v>
      </c>
      <c r="D607">
        <v>6</v>
      </c>
      <c r="E607">
        <v>4</v>
      </c>
      <c r="F607">
        <v>4</v>
      </c>
      <c r="G607">
        <v>0</v>
      </c>
      <c r="H607">
        <v>0</v>
      </c>
    </row>
    <row r="608" spans="2:8" x14ac:dyDescent="0.25">
      <c r="B608" t="s">
        <v>99</v>
      </c>
      <c r="C608" t="s">
        <v>16</v>
      </c>
      <c r="D608">
        <v>19</v>
      </c>
      <c r="E608">
        <v>18</v>
      </c>
      <c r="F608">
        <v>14</v>
      </c>
      <c r="G608">
        <v>4</v>
      </c>
      <c r="H608">
        <v>0</v>
      </c>
    </row>
    <row r="609" spans="2:8" x14ac:dyDescent="0.25">
      <c r="B609" t="s">
        <v>99</v>
      </c>
      <c r="C609" t="s">
        <v>17</v>
      </c>
      <c r="D609">
        <v>1</v>
      </c>
      <c r="E609">
        <v>1</v>
      </c>
      <c r="F609">
        <v>1</v>
      </c>
      <c r="G609">
        <v>0</v>
      </c>
      <c r="H609">
        <v>0</v>
      </c>
    </row>
    <row r="610" spans="2:8" x14ac:dyDescent="0.25">
      <c r="B610" t="s">
        <v>99</v>
      </c>
      <c r="C610" t="s">
        <v>17</v>
      </c>
      <c r="D610">
        <v>6</v>
      </c>
      <c r="E610">
        <v>5</v>
      </c>
      <c r="F610">
        <v>5</v>
      </c>
      <c r="G610">
        <v>0</v>
      </c>
      <c r="H610">
        <v>0</v>
      </c>
    </row>
    <row r="611" spans="2:8" x14ac:dyDescent="0.25">
      <c r="B611" t="s">
        <v>99</v>
      </c>
      <c r="C611" t="s">
        <v>18</v>
      </c>
      <c r="D611">
        <v>23</v>
      </c>
      <c r="E611">
        <v>21</v>
      </c>
      <c r="F611">
        <v>20</v>
      </c>
      <c r="G611">
        <v>1</v>
      </c>
      <c r="H611">
        <v>0</v>
      </c>
    </row>
    <row r="612" spans="2:8" x14ac:dyDescent="0.25">
      <c r="B612" t="s">
        <v>99</v>
      </c>
      <c r="C612" t="s">
        <v>18</v>
      </c>
      <c r="D612">
        <v>77</v>
      </c>
      <c r="E612">
        <v>77</v>
      </c>
      <c r="F612">
        <v>73</v>
      </c>
      <c r="G612">
        <v>4</v>
      </c>
      <c r="H612">
        <v>0</v>
      </c>
    </row>
    <row r="613" spans="2:8" x14ac:dyDescent="0.25">
      <c r="B613" t="s">
        <v>99</v>
      </c>
      <c r="C613" t="s">
        <v>185</v>
      </c>
      <c r="D613">
        <v>3</v>
      </c>
      <c r="E613">
        <v>3</v>
      </c>
      <c r="F613">
        <v>3</v>
      </c>
      <c r="G613">
        <v>0</v>
      </c>
      <c r="H613">
        <v>0</v>
      </c>
    </row>
    <row r="614" spans="2:8" x14ac:dyDescent="0.25">
      <c r="B614" t="s">
        <v>99</v>
      </c>
      <c r="C614" t="s">
        <v>185</v>
      </c>
      <c r="D614">
        <v>6</v>
      </c>
      <c r="E614">
        <v>4</v>
      </c>
      <c r="F614">
        <v>4</v>
      </c>
      <c r="G614">
        <v>0</v>
      </c>
      <c r="H614">
        <v>0</v>
      </c>
    </row>
    <row r="615" spans="2:8" x14ac:dyDescent="0.25">
      <c r="B615" t="s">
        <v>118</v>
      </c>
      <c r="C615" t="s">
        <v>2</v>
      </c>
      <c r="D615">
        <v>1</v>
      </c>
      <c r="E615">
        <v>1</v>
      </c>
      <c r="F615">
        <v>1</v>
      </c>
      <c r="G615">
        <v>0</v>
      </c>
      <c r="H615">
        <v>0</v>
      </c>
    </row>
    <row r="616" spans="2:8" x14ac:dyDescent="0.25">
      <c r="B616" t="s">
        <v>118</v>
      </c>
      <c r="C616" t="s">
        <v>2</v>
      </c>
      <c r="D616">
        <v>3</v>
      </c>
      <c r="E616">
        <v>1</v>
      </c>
      <c r="F616">
        <v>1</v>
      </c>
      <c r="G616">
        <v>0</v>
      </c>
      <c r="H616">
        <v>0</v>
      </c>
    </row>
    <row r="617" spans="2:8" x14ac:dyDescent="0.25">
      <c r="B617" t="s">
        <v>118</v>
      </c>
      <c r="C617" t="s">
        <v>9</v>
      </c>
      <c r="D617">
        <v>8</v>
      </c>
      <c r="E617">
        <v>8</v>
      </c>
      <c r="F617">
        <v>8</v>
      </c>
      <c r="G617">
        <v>0</v>
      </c>
      <c r="H617">
        <v>0</v>
      </c>
    </row>
    <row r="618" spans="2:8" x14ac:dyDescent="0.25">
      <c r="B618" t="s">
        <v>118</v>
      </c>
      <c r="C618" t="s">
        <v>9</v>
      </c>
      <c r="D618">
        <v>18</v>
      </c>
      <c r="E618">
        <v>18</v>
      </c>
      <c r="F618">
        <v>17</v>
      </c>
      <c r="G618">
        <v>1</v>
      </c>
      <c r="H618">
        <v>0</v>
      </c>
    </row>
    <row r="619" spans="2:8" x14ac:dyDescent="0.25">
      <c r="B619" t="s">
        <v>118</v>
      </c>
      <c r="C619" t="s">
        <v>197</v>
      </c>
      <c r="D619">
        <v>10</v>
      </c>
      <c r="E619">
        <v>10</v>
      </c>
      <c r="F619">
        <v>6</v>
      </c>
      <c r="G619">
        <v>4</v>
      </c>
      <c r="H619">
        <v>0</v>
      </c>
    </row>
    <row r="620" spans="2:8" x14ac:dyDescent="0.25">
      <c r="B620" t="s">
        <v>118</v>
      </c>
      <c r="C620" t="s">
        <v>197</v>
      </c>
      <c r="D620">
        <v>19</v>
      </c>
      <c r="E620">
        <v>18</v>
      </c>
      <c r="F620">
        <v>16</v>
      </c>
      <c r="G620">
        <v>2</v>
      </c>
      <c r="H620">
        <v>0</v>
      </c>
    </row>
    <row r="621" spans="2:8" x14ac:dyDescent="0.25">
      <c r="B621" t="s">
        <v>118</v>
      </c>
      <c r="C621" t="s">
        <v>198</v>
      </c>
      <c r="D621">
        <v>9</v>
      </c>
      <c r="E621">
        <v>8</v>
      </c>
      <c r="F621">
        <v>6</v>
      </c>
      <c r="G621">
        <v>2</v>
      </c>
      <c r="H621">
        <v>0</v>
      </c>
    </row>
    <row r="622" spans="2:8" x14ac:dyDescent="0.25">
      <c r="B622" t="s">
        <v>118</v>
      </c>
      <c r="C622" t="s">
        <v>198</v>
      </c>
      <c r="D622">
        <v>29</v>
      </c>
      <c r="E622">
        <v>27</v>
      </c>
      <c r="F622">
        <v>22</v>
      </c>
      <c r="G622">
        <v>5</v>
      </c>
      <c r="H622">
        <v>2</v>
      </c>
    </row>
    <row r="623" spans="2:8" x14ac:dyDescent="0.25">
      <c r="B623" t="s">
        <v>118</v>
      </c>
      <c r="C623" t="s">
        <v>196</v>
      </c>
      <c r="D623">
        <v>8</v>
      </c>
      <c r="E623">
        <v>8</v>
      </c>
      <c r="F623">
        <v>5</v>
      </c>
      <c r="G623">
        <v>3</v>
      </c>
      <c r="H623">
        <v>0</v>
      </c>
    </row>
    <row r="624" spans="2:8" x14ac:dyDescent="0.25">
      <c r="B624" t="s">
        <v>118</v>
      </c>
      <c r="C624" t="s">
        <v>196</v>
      </c>
      <c r="D624">
        <v>24</v>
      </c>
      <c r="E624">
        <v>23</v>
      </c>
      <c r="F624">
        <v>21</v>
      </c>
      <c r="G624">
        <v>2</v>
      </c>
      <c r="H624">
        <v>0</v>
      </c>
    </row>
    <row r="625" spans="2:8" x14ac:dyDescent="0.25">
      <c r="B625" t="s">
        <v>118</v>
      </c>
      <c r="C625" t="s">
        <v>14</v>
      </c>
      <c r="D625">
        <v>20</v>
      </c>
      <c r="E625">
        <v>20</v>
      </c>
      <c r="F625">
        <v>20</v>
      </c>
      <c r="G625">
        <v>0</v>
      </c>
      <c r="H625">
        <v>0</v>
      </c>
    </row>
    <row r="626" spans="2:8" x14ac:dyDescent="0.25">
      <c r="B626" t="s">
        <v>118</v>
      </c>
      <c r="C626" t="s">
        <v>14</v>
      </c>
      <c r="D626">
        <v>37</v>
      </c>
      <c r="E626">
        <v>37</v>
      </c>
      <c r="F626">
        <v>37</v>
      </c>
      <c r="G626">
        <v>0</v>
      </c>
      <c r="H626">
        <v>0</v>
      </c>
    </row>
    <row r="627" spans="2:8" x14ac:dyDescent="0.25">
      <c r="B627" t="s">
        <v>118</v>
      </c>
      <c r="C627" t="s">
        <v>15</v>
      </c>
      <c r="D627">
        <v>4</v>
      </c>
      <c r="E627">
        <v>4</v>
      </c>
      <c r="F627">
        <v>3</v>
      </c>
      <c r="G627">
        <v>1</v>
      </c>
      <c r="H627">
        <v>0</v>
      </c>
    </row>
    <row r="628" spans="2:8" x14ac:dyDescent="0.25">
      <c r="B628" t="s">
        <v>118</v>
      </c>
      <c r="C628" t="s">
        <v>16</v>
      </c>
      <c r="D628">
        <v>6</v>
      </c>
      <c r="E628">
        <v>6</v>
      </c>
      <c r="F628">
        <v>4</v>
      </c>
      <c r="G628">
        <v>2</v>
      </c>
      <c r="H628">
        <v>0</v>
      </c>
    </row>
    <row r="629" spans="2:8" x14ac:dyDescent="0.25">
      <c r="B629" t="s">
        <v>118</v>
      </c>
      <c r="C629" t="s">
        <v>16</v>
      </c>
      <c r="D629">
        <v>11</v>
      </c>
      <c r="E629">
        <v>11</v>
      </c>
      <c r="F629">
        <v>9</v>
      </c>
      <c r="G629">
        <v>2</v>
      </c>
      <c r="H629">
        <v>0</v>
      </c>
    </row>
    <row r="630" spans="2:8" x14ac:dyDescent="0.25">
      <c r="B630" t="s">
        <v>118</v>
      </c>
      <c r="C630" t="s">
        <v>17</v>
      </c>
      <c r="D630">
        <v>5</v>
      </c>
      <c r="E630">
        <v>5</v>
      </c>
      <c r="F630">
        <v>5</v>
      </c>
      <c r="G630">
        <v>0</v>
      </c>
      <c r="H630">
        <v>0</v>
      </c>
    </row>
    <row r="631" spans="2:8" x14ac:dyDescent="0.25">
      <c r="B631" t="s">
        <v>118</v>
      </c>
      <c r="C631" t="s">
        <v>18</v>
      </c>
      <c r="D631">
        <v>11</v>
      </c>
      <c r="E631">
        <v>11</v>
      </c>
      <c r="F631">
        <v>10</v>
      </c>
      <c r="G631">
        <v>1</v>
      </c>
      <c r="H631">
        <v>0</v>
      </c>
    </row>
    <row r="632" spans="2:8" x14ac:dyDescent="0.25">
      <c r="B632" t="s">
        <v>118</v>
      </c>
      <c r="C632" t="s">
        <v>18</v>
      </c>
      <c r="D632">
        <v>22</v>
      </c>
      <c r="E632">
        <v>22</v>
      </c>
      <c r="F632">
        <v>21</v>
      </c>
      <c r="G632">
        <v>1</v>
      </c>
      <c r="H632">
        <v>0</v>
      </c>
    </row>
    <row r="633" spans="2:8" x14ac:dyDescent="0.25">
      <c r="B633" t="s">
        <v>118</v>
      </c>
      <c r="C633" t="s">
        <v>185</v>
      </c>
      <c r="D633">
        <v>7</v>
      </c>
      <c r="E633">
        <v>3</v>
      </c>
      <c r="F633">
        <v>1</v>
      </c>
      <c r="G633">
        <v>2</v>
      </c>
      <c r="H633">
        <v>0</v>
      </c>
    </row>
    <row r="634" spans="2:8" x14ac:dyDescent="0.25">
      <c r="B634" t="s">
        <v>118</v>
      </c>
      <c r="C634" t="s">
        <v>185</v>
      </c>
      <c r="D634">
        <v>15</v>
      </c>
      <c r="E634">
        <v>15</v>
      </c>
      <c r="F634">
        <v>15</v>
      </c>
      <c r="G634">
        <v>0</v>
      </c>
      <c r="H634">
        <v>0</v>
      </c>
    </row>
    <row r="635" spans="2:8" x14ac:dyDescent="0.25">
      <c r="B635" t="s">
        <v>107</v>
      </c>
      <c r="C635" t="s">
        <v>2</v>
      </c>
      <c r="D635">
        <v>1</v>
      </c>
      <c r="E635">
        <v>1</v>
      </c>
      <c r="F635">
        <v>1</v>
      </c>
      <c r="G635">
        <v>0</v>
      </c>
      <c r="H635">
        <v>0</v>
      </c>
    </row>
    <row r="636" spans="2:8" x14ac:dyDescent="0.25">
      <c r="B636" t="s">
        <v>107</v>
      </c>
      <c r="C636" t="s">
        <v>2</v>
      </c>
      <c r="D636">
        <v>3</v>
      </c>
      <c r="E636">
        <v>3</v>
      </c>
      <c r="F636">
        <v>0</v>
      </c>
      <c r="G636">
        <v>3</v>
      </c>
      <c r="H636">
        <v>0</v>
      </c>
    </row>
    <row r="637" spans="2:8" x14ac:dyDescent="0.25">
      <c r="B637" t="s">
        <v>107</v>
      </c>
      <c r="C637" t="s">
        <v>4</v>
      </c>
      <c r="D637">
        <v>1</v>
      </c>
      <c r="E637">
        <v>0</v>
      </c>
      <c r="F637">
        <v>0</v>
      </c>
      <c r="G637">
        <v>0</v>
      </c>
      <c r="H637">
        <v>0</v>
      </c>
    </row>
    <row r="638" spans="2:8" x14ac:dyDescent="0.25">
      <c r="B638" t="s">
        <v>107</v>
      </c>
      <c r="C638" t="s">
        <v>9</v>
      </c>
      <c r="D638">
        <v>2</v>
      </c>
      <c r="E638">
        <v>0</v>
      </c>
      <c r="F638">
        <v>0</v>
      </c>
      <c r="G638">
        <v>0</v>
      </c>
      <c r="H638">
        <v>0</v>
      </c>
    </row>
    <row r="639" spans="2:8" x14ac:dyDescent="0.25">
      <c r="B639" t="s">
        <v>107</v>
      </c>
      <c r="C639" t="s">
        <v>197</v>
      </c>
      <c r="D639">
        <v>4</v>
      </c>
      <c r="E639">
        <v>0</v>
      </c>
      <c r="F639">
        <v>0</v>
      </c>
      <c r="G639">
        <v>0</v>
      </c>
      <c r="H639">
        <v>0</v>
      </c>
    </row>
    <row r="640" spans="2:8" x14ac:dyDescent="0.25">
      <c r="B640" t="s">
        <v>107</v>
      </c>
      <c r="C640" t="s">
        <v>197</v>
      </c>
      <c r="D640">
        <v>11</v>
      </c>
      <c r="E640">
        <v>8</v>
      </c>
      <c r="F640">
        <v>7</v>
      </c>
      <c r="G640">
        <v>1</v>
      </c>
      <c r="H640">
        <v>0</v>
      </c>
    </row>
    <row r="641" spans="2:8" x14ac:dyDescent="0.25">
      <c r="B641" t="s">
        <v>107</v>
      </c>
      <c r="C641" t="s">
        <v>198</v>
      </c>
      <c r="D641">
        <v>9</v>
      </c>
      <c r="E641">
        <v>1</v>
      </c>
      <c r="F641">
        <v>0</v>
      </c>
      <c r="G641">
        <v>1</v>
      </c>
      <c r="H641">
        <v>0</v>
      </c>
    </row>
    <row r="642" spans="2:8" x14ac:dyDescent="0.25">
      <c r="B642" t="s">
        <v>107</v>
      </c>
      <c r="C642" t="s">
        <v>198</v>
      </c>
      <c r="D642">
        <v>22</v>
      </c>
      <c r="E642">
        <v>15</v>
      </c>
      <c r="F642">
        <v>12</v>
      </c>
      <c r="G642">
        <v>3</v>
      </c>
      <c r="H642">
        <v>0</v>
      </c>
    </row>
    <row r="643" spans="2:8" x14ac:dyDescent="0.25">
      <c r="B643" t="s">
        <v>107</v>
      </c>
      <c r="C643" t="s">
        <v>199</v>
      </c>
      <c r="D643">
        <v>1</v>
      </c>
      <c r="E643">
        <v>0</v>
      </c>
      <c r="F643">
        <v>0</v>
      </c>
      <c r="G643">
        <v>0</v>
      </c>
      <c r="H643">
        <v>0</v>
      </c>
    </row>
    <row r="644" spans="2:8" x14ac:dyDescent="0.25">
      <c r="B644" t="s">
        <v>107</v>
      </c>
      <c r="C644" t="s">
        <v>196</v>
      </c>
      <c r="D644">
        <v>7</v>
      </c>
      <c r="E644">
        <v>5</v>
      </c>
      <c r="F644">
        <v>5</v>
      </c>
      <c r="G644">
        <v>0</v>
      </c>
      <c r="H644">
        <v>0</v>
      </c>
    </row>
    <row r="645" spans="2:8" x14ac:dyDescent="0.25">
      <c r="B645" t="s">
        <v>107</v>
      </c>
      <c r="C645" t="s">
        <v>196</v>
      </c>
      <c r="D645">
        <v>26</v>
      </c>
      <c r="E645">
        <v>24</v>
      </c>
      <c r="F645">
        <v>21</v>
      </c>
      <c r="G645">
        <v>3</v>
      </c>
      <c r="H645">
        <v>0</v>
      </c>
    </row>
    <row r="646" spans="2:8" x14ac:dyDescent="0.25">
      <c r="B646" t="s">
        <v>107</v>
      </c>
      <c r="C646" t="s">
        <v>14</v>
      </c>
      <c r="D646">
        <v>5</v>
      </c>
      <c r="E646">
        <v>4</v>
      </c>
      <c r="F646">
        <v>4</v>
      </c>
      <c r="G646">
        <v>0</v>
      </c>
      <c r="H646">
        <v>0</v>
      </c>
    </row>
    <row r="647" spans="2:8" x14ac:dyDescent="0.25">
      <c r="B647" t="s">
        <v>107</v>
      </c>
      <c r="C647" t="s">
        <v>14</v>
      </c>
      <c r="D647">
        <v>8</v>
      </c>
      <c r="E647">
        <v>8</v>
      </c>
      <c r="F647">
        <v>8</v>
      </c>
      <c r="G647">
        <v>0</v>
      </c>
      <c r="H647">
        <v>0</v>
      </c>
    </row>
    <row r="648" spans="2:8" x14ac:dyDescent="0.25">
      <c r="B648" t="s">
        <v>107</v>
      </c>
      <c r="C648" t="s">
        <v>16</v>
      </c>
      <c r="D648">
        <v>1</v>
      </c>
      <c r="E648">
        <v>1</v>
      </c>
      <c r="F648">
        <v>1</v>
      </c>
      <c r="G648">
        <v>0</v>
      </c>
      <c r="H648">
        <v>0</v>
      </c>
    </row>
    <row r="649" spans="2:8" x14ac:dyDescent="0.25">
      <c r="B649" t="s">
        <v>107</v>
      </c>
      <c r="C649" t="s">
        <v>16</v>
      </c>
      <c r="D649">
        <v>1</v>
      </c>
      <c r="E649">
        <v>1</v>
      </c>
      <c r="F649">
        <v>1</v>
      </c>
      <c r="G649">
        <v>0</v>
      </c>
      <c r="H649">
        <v>0</v>
      </c>
    </row>
    <row r="650" spans="2:8" x14ac:dyDescent="0.25">
      <c r="B650" t="s">
        <v>107</v>
      </c>
      <c r="C650" t="s">
        <v>18</v>
      </c>
      <c r="D650">
        <v>13</v>
      </c>
      <c r="E650">
        <v>13</v>
      </c>
      <c r="F650">
        <v>7</v>
      </c>
      <c r="G650">
        <v>6</v>
      </c>
      <c r="H650">
        <v>0</v>
      </c>
    </row>
    <row r="651" spans="2:8" x14ac:dyDescent="0.25">
      <c r="B651" t="s">
        <v>58</v>
      </c>
      <c r="C651" t="s">
        <v>2</v>
      </c>
      <c r="D651">
        <v>1</v>
      </c>
      <c r="E651">
        <v>1</v>
      </c>
      <c r="F651">
        <v>1</v>
      </c>
      <c r="G651">
        <v>0</v>
      </c>
      <c r="H651">
        <v>0</v>
      </c>
    </row>
    <row r="652" spans="2:8" x14ac:dyDescent="0.25">
      <c r="B652" t="s">
        <v>58</v>
      </c>
      <c r="C652" t="s">
        <v>2</v>
      </c>
      <c r="D652">
        <v>2</v>
      </c>
      <c r="E652">
        <v>2</v>
      </c>
      <c r="F652">
        <v>1</v>
      </c>
      <c r="G652">
        <v>1</v>
      </c>
      <c r="H652">
        <v>0</v>
      </c>
    </row>
    <row r="653" spans="2:8" x14ac:dyDescent="0.25">
      <c r="B653" t="s">
        <v>58</v>
      </c>
      <c r="C653" t="s">
        <v>7</v>
      </c>
      <c r="D653">
        <v>1</v>
      </c>
      <c r="E653">
        <v>1</v>
      </c>
      <c r="F653">
        <v>0</v>
      </c>
      <c r="G653">
        <v>1</v>
      </c>
      <c r="H653">
        <v>0</v>
      </c>
    </row>
    <row r="654" spans="2:8" x14ac:dyDescent="0.25">
      <c r="B654" t="s">
        <v>58</v>
      </c>
      <c r="C654" t="s">
        <v>9</v>
      </c>
      <c r="D654">
        <v>1</v>
      </c>
      <c r="E654">
        <v>1</v>
      </c>
      <c r="F654">
        <v>1</v>
      </c>
      <c r="G654">
        <v>0</v>
      </c>
      <c r="H654">
        <v>0</v>
      </c>
    </row>
    <row r="655" spans="2:8" x14ac:dyDescent="0.25">
      <c r="B655" t="s">
        <v>58</v>
      </c>
      <c r="C655" t="s">
        <v>9</v>
      </c>
      <c r="D655">
        <v>12</v>
      </c>
      <c r="E655">
        <v>9</v>
      </c>
      <c r="F655">
        <v>9</v>
      </c>
      <c r="G655">
        <v>0</v>
      </c>
      <c r="H655">
        <v>0</v>
      </c>
    </row>
    <row r="656" spans="2:8" x14ac:dyDescent="0.25">
      <c r="B656" t="s">
        <v>58</v>
      </c>
      <c r="C656" t="s">
        <v>197</v>
      </c>
      <c r="D656">
        <v>8</v>
      </c>
      <c r="E656">
        <v>7</v>
      </c>
      <c r="F656">
        <v>4</v>
      </c>
      <c r="G656">
        <v>3</v>
      </c>
      <c r="H656">
        <v>0</v>
      </c>
    </row>
    <row r="657" spans="2:8" x14ac:dyDescent="0.25">
      <c r="B657" t="s">
        <v>58</v>
      </c>
      <c r="C657" t="s">
        <v>197</v>
      </c>
      <c r="D657">
        <v>28</v>
      </c>
      <c r="E657">
        <v>24</v>
      </c>
      <c r="F657">
        <v>20</v>
      </c>
      <c r="G657">
        <v>4</v>
      </c>
      <c r="H657">
        <v>0</v>
      </c>
    </row>
    <row r="658" spans="2:8" x14ac:dyDescent="0.25">
      <c r="B658" t="s">
        <v>58</v>
      </c>
      <c r="C658" t="s">
        <v>198</v>
      </c>
      <c r="D658">
        <v>8</v>
      </c>
      <c r="E658">
        <v>7</v>
      </c>
      <c r="F658">
        <v>4</v>
      </c>
      <c r="G658">
        <v>3</v>
      </c>
      <c r="H658">
        <v>0</v>
      </c>
    </row>
    <row r="659" spans="2:8" x14ac:dyDescent="0.25">
      <c r="B659" t="s">
        <v>58</v>
      </c>
      <c r="C659" t="s">
        <v>198</v>
      </c>
      <c r="D659">
        <v>33</v>
      </c>
      <c r="E659">
        <v>31</v>
      </c>
      <c r="F659">
        <v>29</v>
      </c>
      <c r="G659">
        <v>2</v>
      </c>
      <c r="H659">
        <v>0</v>
      </c>
    </row>
    <row r="660" spans="2:8" x14ac:dyDescent="0.25">
      <c r="B660" t="s">
        <v>58</v>
      </c>
      <c r="C660" t="s">
        <v>196</v>
      </c>
      <c r="D660">
        <v>4</v>
      </c>
      <c r="E660">
        <v>4</v>
      </c>
      <c r="F660">
        <v>4</v>
      </c>
      <c r="G660">
        <v>0</v>
      </c>
      <c r="H660">
        <v>0</v>
      </c>
    </row>
    <row r="661" spans="2:8" x14ac:dyDescent="0.25">
      <c r="B661" t="s">
        <v>58</v>
      </c>
      <c r="C661" t="s">
        <v>196</v>
      </c>
      <c r="D661">
        <v>15</v>
      </c>
      <c r="E661">
        <v>12</v>
      </c>
      <c r="F661">
        <v>12</v>
      </c>
      <c r="G661">
        <v>0</v>
      </c>
      <c r="H661">
        <v>0</v>
      </c>
    </row>
    <row r="662" spans="2:8" x14ac:dyDescent="0.25">
      <c r="B662" t="s">
        <v>58</v>
      </c>
      <c r="C662" t="s">
        <v>14</v>
      </c>
      <c r="D662">
        <v>2</v>
      </c>
      <c r="E662">
        <v>2</v>
      </c>
      <c r="F662">
        <v>2</v>
      </c>
      <c r="G662">
        <v>0</v>
      </c>
      <c r="H662">
        <v>0</v>
      </c>
    </row>
    <row r="663" spans="2:8" x14ac:dyDescent="0.25">
      <c r="B663" t="s">
        <v>58</v>
      </c>
      <c r="C663" t="s">
        <v>14</v>
      </c>
      <c r="D663">
        <v>4</v>
      </c>
      <c r="E663">
        <v>4</v>
      </c>
      <c r="F663">
        <v>4</v>
      </c>
      <c r="G663">
        <v>0</v>
      </c>
      <c r="H663">
        <v>0</v>
      </c>
    </row>
    <row r="664" spans="2:8" x14ac:dyDescent="0.25">
      <c r="B664" t="s">
        <v>58</v>
      </c>
      <c r="C664" t="s">
        <v>15</v>
      </c>
      <c r="D664">
        <v>1</v>
      </c>
      <c r="E664">
        <v>1</v>
      </c>
      <c r="F664">
        <v>1</v>
      </c>
      <c r="G664">
        <v>0</v>
      </c>
      <c r="H664">
        <v>0</v>
      </c>
    </row>
    <row r="665" spans="2:8" x14ac:dyDescent="0.25">
      <c r="B665" t="s">
        <v>58</v>
      </c>
      <c r="C665" t="s">
        <v>16</v>
      </c>
      <c r="D665">
        <v>4</v>
      </c>
      <c r="E665">
        <v>4</v>
      </c>
      <c r="F665">
        <v>3</v>
      </c>
      <c r="G665">
        <v>1</v>
      </c>
      <c r="H665">
        <v>0</v>
      </c>
    </row>
    <row r="666" spans="2:8" x14ac:dyDescent="0.25">
      <c r="B666" t="s">
        <v>58</v>
      </c>
      <c r="C666" t="s">
        <v>16</v>
      </c>
      <c r="D666">
        <v>7</v>
      </c>
      <c r="E666">
        <v>5</v>
      </c>
      <c r="F666">
        <v>2</v>
      </c>
      <c r="G666">
        <v>3</v>
      </c>
      <c r="H666">
        <v>0</v>
      </c>
    </row>
    <row r="667" spans="2:8" x14ac:dyDescent="0.25">
      <c r="B667" t="s">
        <v>58</v>
      </c>
      <c r="C667" t="s">
        <v>17</v>
      </c>
      <c r="D667">
        <v>2</v>
      </c>
      <c r="E667">
        <v>1</v>
      </c>
      <c r="F667">
        <v>1</v>
      </c>
      <c r="G667">
        <v>0</v>
      </c>
      <c r="H667">
        <v>0</v>
      </c>
    </row>
    <row r="668" spans="2:8" x14ac:dyDescent="0.25">
      <c r="B668" t="s">
        <v>58</v>
      </c>
      <c r="C668" t="s">
        <v>18</v>
      </c>
      <c r="D668">
        <v>8</v>
      </c>
      <c r="E668">
        <v>7</v>
      </c>
      <c r="F668">
        <v>7</v>
      </c>
      <c r="G668">
        <v>0</v>
      </c>
      <c r="H668">
        <v>0</v>
      </c>
    </row>
    <row r="669" spans="2:8" x14ac:dyDescent="0.25">
      <c r="B669" t="s">
        <v>58</v>
      </c>
      <c r="C669" t="s">
        <v>18</v>
      </c>
      <c r="D669">
        <v>26</v>
      </c>
      <c r="E669">
        <v>24</v>
      </c>
      <c r="F669">
        <v>23</v>
      </c>
      <c r="G669">
        <v>1</v>
      </c>
      <c r="H669">
        <v>0</v>
      </c>
    </row>
    <row r="670" spans="2:8" x14ac:dyDescent="0.25">
      <c r="B670" t="s">
        <v>58</v>
      </c>
      <c r="C670" t="s">
        <v>185</v>
      </c>
      <c r="D670">
        <v>5</v>
      </c>
      <c r="E670">
        <v>3</v>
      </c>
      <c r="F670">
        <v>2</v>
      </c>
      <c r="G670">
        <v>1</v>
      </c>
      <c r="H670">
        <v>0</v>
      </c>
    </row>
    <row r="671" spans="2:8" x14ac:dyDescent="0.25">
      <c r="B671" t="s">
        <v>58</v>
      </c>
      <c r="C671" t="s">
        <v>185</v>
      </c>
      <c r="D671">
        <v>6</v>
      </c>
      <c r="E671">
        <v>5</v>
      </c>
      <c r="F671">
        <v>4</v>
      </c>
      <c r="G671">
        <v>1</v>
      </c>
      <c r="H671">
        <v>0</v>
      </c>
    </row>
    <row r="672" spans="2:8" x14ac:dyDescent="0.25">
      <c r="B672" t="s">
        <v>72</v>
      </c>
      <c r="C672" t="s">
        <v>2</v>
      </c>
      <c r="D672">
        <v>4</v>
      </c>
      <c r="E672">
        <v>1</v>
      </c>
      <c r="F672">
        <v>0</v>
      </c>
      <c r="G672">
        <v>1</v>
      </c>
      <c r="H672">
        <v>0</v>
      </c>
    </row>
    <row r="673" spans="2:8" x14ac:dyDescent="0.25">
      <c r="B673" t="s">
        <v>72</v>
      </c>
      <c r="C673" t="s">
        <v>9</v>
      </c>
      <c r="D673">
        <v>15</v>
      </c>
      <c r="E673">
        <v>14</v>
      </c>
      <c r="F673">
        <v>13</v>
      </c>
      <c r="G673">
        <v>1</v>
      </c>
      <c r="H673">
        <v>0</v>
      </c>
    </row>
    <row r="674" spans="2:8" x14ac:dyDescent="0.25">
      <c r="B674" t="s">
        <v>72</v>
      </c>
      <c r="C674" t="s">
        <v>9</v>
      </c>
      <c r="D674">
        <v>37</v>
      </c>
      <c r="E674">
        <v>37</v>
      </c>
      <c r="F674">
        <v>37</v>
      </c>
      <c r="G674">
        <v>0</v>
      </c>
      <c r="H674">
        <v>0</v>
      </c>
    </row>
    <row r="675" spans="2:8" x14ac:dyDescent="0.25">
      <c r="B675" t="s">
        <v>72</v>
      </c>
      <c r="C675" t="s">
        <v>197</v>
      </c>
      <c r="D675">
        <v>8</v>
      </c>
      <c r="E675">
        <v>8</v>
      </c>
      <c r="F675">
        <v>7</v>
      </c>
      <c r="G675">
        <v>1</v>
      </c>
      <c r="H675">
        <v>0</v>
      </c>
    </row>
    <row r="676" spans="2:8" x14ac:dyDescent="0.25">
      <c r="B676" t="s">
        <v>72</v>
      </c>
      <c r="C676" t="s">
        <v>197</v>
      </c>
      <c r="D676">
        <v>20</v>
      </c>
      <c r="E676">
        <v>20</v>
      </c>
      <c r="F676">
        <v>18</v>
      </c>
      <c r="G676">
        <v>2</v>
      </c>
      <c r="H676">
        <v>0</v>
      </c>
    </row>
    <row r="677" spans="2:8" x14ac:dyDescent="0.25">
      <c r="B677" t="s">
        <v>72</v>
      </c>
      <c r="C677" t="s">
        <v>198</v>
      </c>
      <c r="D677">
        <v>18</v>
      </c>
      <c r="E677">
        <v>16</v>
      </c>
      <c r="F677">
        <v>13</v>
      </c>
      <c r="G677">
        <v>3</v>
      </c>
      <c r="H677">
        <v>0</v>
      </c>
    </row>
    <row r="678" spans="2:8" x14ac:dyDescent="0.25">
      <c r="B678" t="s">
        <v>72</v>
      </c>
      <c r="C678" t="s">
        <v>198</v>
      </c>
      <c r="D678">
        <v>35</v>
      </c>
      <c r="E678">
        <v>29</v>
      </c>
      <c r="F678">
        <v>27</v>
      </c>
      <c r="G678">
        <v>2</v>
      </c>
      <c r="H678">
        <v>3</v>
      </c>
    </row>
    <row r="679" spans="2:8" x14ac:dyDescent="0.25">
      <c r="B679" t="s">
        <v>72</v>
      </c>
      <c r="C679" t="s">
        <v>196</v>
      </c>
      <c r="D679">
        <v>10</v>
      </c>
      <c r="E679">
        <v>9</v>
      </c>
      <c r="F679">
        <v>5</v>
      </c>
      <c r="G679">
        <v>4</v>
      </c>
      <c r="H679">
        <v>0</v>
      </c>
    </row>
    <row r="680" spans="2:8" x14ac:dyDescent="0.25">
      <c r="B680" t="s">
        <v>72</v>
      </c>
      <c r="C680" t="s">
        <v>196</v>
      </c>
      <c r="D680">
        <v>23</v>
      </c>
      <c r="E680">
        <v>20</v>
      </c>
      <c r="F680">
        <v>20</v>
      </c>
      <c r="G680">
        <v>0</v>
      </c>
      <c r="H680">
        <v>0</v>
      </c>
    </row>
    <row r="681" spans="2:8" x14ac:dyDescent="0.25">
      <c r="B681" t="s">
        <v>72</v>
      </c>
      <c r="C681" t="s">
        <v>14</v>
      </c>
      <c r="D681">
        <v>2</v>
      </c>
      <c r="E681">
        <v>2</v>
      </c>
      <c r="F681">
        <v>2</v>
      </c>
      <c r="G681">
        <v>0</v>
      </c>
      <c r="H681">
        <v>0</v>
      </c>
    </row>
    <row r="682" spans="2:8" x14ac:dyDescent="0.25">
      <c r="B682" t="s">
        <v>72</v>
      </c>
      <c r="C682" t="s">
        <v>14</v>
      </c>
      <c r="D682">
        <v>8</v>
      </c>
      <c r="E682">
        <v>8</v>
      </c>
      <c r="F682">
        <v>8</v>
      </c>
      <c r="G682">
        <v>0</v>
      </c>
      <c r="H682">
        <v>0</v>
      </c>
    </row>
    <row r="683" spans="2:8" x14ac:dyDescent="0.25">
      <c r="B683" t="s">
        <v>72</v>
      </c>
      <c r="C683" t="s">
        <v>15</v>
      </c>
      <c r="D683">
        <v>2</v>
      </c>
      <c r="E683">
        <v>2</v>
      </c>
      <c r="F683">
        <v>2</v>
      </c>
      <c r="G683">
        <v>0</v>
      </c>
      <c r="H683">
        <v>0</v>
      </c>
    </row>
    <row r="684" spans="2:8" x14ac:dyDescent="0.25">
      <c r="B684" t="s">
        <v>72</v>
      </c>
      <c r="C684" t="s">
        <v>15</v>
      </c>
      <c r="D684">
        <v>5</v>
      </c>
      <c r="E684">
        <v>5</v>
      </c>
      <c r="F684">
        <v>2</v>
      </c>
      <c r="G684">
        <v>3</v>
      </c>
      <c r="H684">
        <v>0</v>
      </c>
    </row>
    <row r="685" spans="2:8" x14ac:dyDescent="0.25">
      <c r="B685" t="s">
        <v>72</v>
      </c>
      <c r="C685" t="s">
        <v>16</v>
      </c>
      <c r="D685">
        <v>3</v>
      </c>
      <c r="E685">
        <v>3</v>
      </c>
      <c r="F685">
        <v>2</v>
      </c>
      <c r="G685">
        <v>1</v>
      </c>
      <c r="H685">
        <v>0</v>
      </c>
    </row>
    <row r="686" spans="2:8" x14ac:dyDescent="0.25">
      <c r="B686" t="s">
        <v>72</v>
      </c>
      <c r="C686" t="s">
        <v>17</v>
      </c>
      <c r="D686">
        <v>2</v>
      </c>
      <c r="E686">
        <v>2</v>
      </c>
      <c r="F686">
        <v>1</v>
      </c>
      <c r="G686">
        <v>1</v>
      </c>
      <c r="H686">
        <v>0</v>
      </c>
    </row>
    <row r="687" spans="2:8" x14ac:dyDescent="0.25">
      <c r="B687" t="s">
        <v>72</v>
      </c>
      <c r="C687" t="s">
        <v>18</v>
      </c>
      <c r="D687">
        <v>12</v>
      </c>
      <c r="E687">
        <v>12</v>
      </c>
      <c r="F687">
        <v>11</v>
      </c>
      <c r="G687">
        <v>1</v>
      </c>
      <c r="H687">
        <v>0</v>
      </c>
    </row>
    <row r="688" spans="2:8" x14ac:dyDescent="0.25">
      <c r="B688" t="s">
        <v>72</v>
      </c>
      <c r="C688" t="s">
        <v>18</v>
      </c>
      <c r="D688">
        <v>17</v>
      </c>
      <c r="E688">
        <v>17</v>
      </c>
      <c r="F688">
        <v>15</v>
      </c>
      <c r="G688">
        <v>2</v>
      </c>
      <c r="H688">
        <v>0</v>
      </c>
    </row>
    <row r="689" spans="2:8" x14ac:dyDescent="0.25">
      <c r="B689" t="s">
        <v>72</v>
      </c>
      <c r="C689" t="s">
        <v>185</v>
      </c>
      <c r="D689">
        <v>19</v>
      </c>
      <c r="E689">
        <v>19</v>
      </c>
      <c r="F689">
        <v>17</v>
      </c>
      <c r="G689">
        <v>2</v>
      </c>
      <c r="H689">
        <v>0</v>
      </c>
    </row>
    <row r="690" spans="2:8" x14ac:dyDescent="0.25">
      <c r="B690" t="s">
        <v>72</v>
      </c>
      <c r="C690" t="s">
        <v>185</v>
      </c>
      <c r="D690">
        <v>22</v>
      </c>
      <c r="E690">
        <v>22</v>
      </c>
      <c r="F690">
        <v>20</v>
      </c>
      <c r="G690">
        <v>2</v>
      </c>
      <c r="H690">
        <v>0</v>
      </c>
    </row>
    <row r="691" spans="2:8" x14ac:dyDescent="0.25">
      <c r="B691" t="s">
        <v>93</v>
      </c>
      <c r="C691" t="s">
        <v>2</v>
      </c>
      <c r="D691">
        <v>2</v>
      </c>
      <c r="E691">
        <v>1</v>
      </c>
      <c r="F691">
        <v>1</v>
      </c>
      <c r="G691">
        <v>0</v>
      </c>
      <c r="H691">
        <v>0</v>
      </c>
    </row>
    <row r="692" spans="2:8" x14ac:dyDescent="0.25">
      <c r="B692" t="s">
        <v>93</v>
      </c>
      <c r="C692" t="s">
        <v>2</v>
      </c>
      <c r="D692">
        <v>10</v>
      </c>
      <c r="E692">
        <v>8</v>
      </c>
      <c r="F692">
        <v>8</v>
      </c>
      <c r="G692">
        <v>0</v>
      </c>
      <c r="H692">
        <v>0</v>
      </c>
    </row>
    <row r="693" spans="2:8" x14ac:dyDescent="0.25">
      <c r="B693" t="s">
        <v>93</v>
      </c>
      <c r="C693" t="s">
        <v>9</v>
      </c>
      <c r="D693">
        <v>25</v>
      </c>
      <c r="E693">
        <v>22</v>
      </c>
      <c r="F693">
        <v>22</v>
      </c>
      <c r="G693">
        <v>0</v>
      </c>
      <c r="H693">
        <v>0</v>
      </c>
    </row>
    <row r="694" spans="2:8" x14ac:dyDescent="0.25">
      <c r="B694" t="s">
        <v>93</v>
      </c>
      <c r="C694" t="s">
        <v>9</v>
      </c>
      <c r="D694">
        <v>80</v>
      </c>
      <c r="E694">
        <v>80</v>
      </c>
      <c r="F694">
        <v>74</v>
      </c>
      <c r="G694">
        <v>6</v>
      </c>
      <c r="H694">
        <v>0</v>
      </c>
    </row>
    <row r="695" spans="2:8" x14ac:dyDescent="0.25">
      <c r="B695" t="s">
        <v>93</v>
      </c>
      <c r="C695" t="s">
        <v>197</v>
      </c>
      <c r="D695">
        <v>13</v>
      </c>
      <c r="E695">
        <v>12</v>
      </c>
      <c r="F695">
        <v>10</v>
      </c>
      <c r="G695">
        <v>2</v>
      </c>
      <c r="H695">
        <v>0</v>
      </c>
    </row>
    <row r="696" spans="2:8" x14ac:dyDescent="0.25">
      <c r="B696" t="s">
        <v>93</v>
      </c>
      <c r="C696" t="s">
        <v>197</v>
      </c>
      <c r="D696">
        <v>35</v>
      </c>
      <c r="E696">
        <v>35</v>
      </c>
      <c r="F696">
        <v>34</v>
      </c>
      <c r="G696">
        <v>1</v>
      </c>
      <c r="H696">
        <v>0</v>
      </c>
    </row>
    <row r="697" spans="2:8" x14ac:dyDescent="0.25">
      <c r="B697" t="s">
        <v>93</v>
      </c>
      <c r="C697" t="s">
        <v>198</v>
      </c>
      <c r="D697">
        <v>20</v>
      </c>
      <c r="E697">
        <v>16</v>
      </c>
      <c r="F697">
        <v>14</v>
      </c>
      <c r="G697">
        <v>2</v>
      </c>
      <c r="H697">
        <v>0</v>
      </c>
    </row>
    <row r="698" spans="2:8" x14ac:dyDescent="0.25">
      <c r="B698" t="s">
        <v>93</v>
      </c>
      <c r="C698" t="s">
        <v>198</v>
      </c>
      <c r="D698">
        <v>63</v>
      </c>
      <c r="E698">
        <v>58</v>
      </c>
      <c r="F698">
        <v>56</v>
      </c>
      <c r="G698">
        <v>2</v>
      </c>
      <c r="H698">
        <v>2</v>
      </c>
    </row>
    <row r="699" spans="2:8" x14ac:dyDescent="0.25">
      <c r="B699" t="s">
        <v>93</v>
      </c>
      <c r="C699" t="s">
        <v>196</v>
      </c>
      <c r="D699">
        <v>51</v>
      </c>
      <c r="E699">
        <v>49</v>
      </c>
      <c r="F699">
        <v>44</v>
      </c>
      <c r="G699">
        <v>5</v>
      </c>
      <c r="H699">
        <v>0</v>
      </c>
    </row>
    <row r="700" spans="2:8" x14ac:dyDescent="0.25">
      <c r="B700" t="s">
        <v>93</v>
      </c>
      <c r="C700" t="s">
        <v>196</v>
      </c>
      <c r="D700">
        <v>138</v>
      </c>
      <c r="E700">
        <v>138</v>
      </c>
      <c r="F700">
        <v>135</v>
      </c>
      <c r="G700">
        <v>3</v>
      </c>
      <c r="H700">
        <v>0</v>
      </c>
    </row>
    <row r="701" spans="2:8" x14ac:dyDescent="0.25">
      <c r="B701" t="s">
        <v>93</v>
      </c>
      <c r="C701" t="s">
        <v>14</v>
      </c>
      <c r="D701">
        <v>4</v>
      </c>
      <c r="E701">
        <v>4</v>
      </c>
      <c r="F701">
        <v>4</v>
      </c>
      <c r="G701">
        <v>0</v>
      </c>
      <c r="H701">
        <v>0</v>
      </c>
    </row>
    <row r="702" spans="2:8" x14ac:dyDescent="0.25">
      <c r="B702" t="s">
        <v>93</v>
      </c>
      <c r="C702" t="s">
        <v>14</v>
      </c>
      <c r="D702">
        <v>7</v>
      </c>
      <c r="E702">
        <v>7</v>
      </c>
      <c r="F702">
        <v>7</v>
      </c>
      <c r="G702">
        <v>0</v>
      </c>
      <c r="H702">
        <v>0</v>
      </c>
    </row>
    <row r="703" spans="2:8" x14ac:dyDescent="0.25">
      <c r="B703" t="s">
        <v>93</v>
      </c>
      <c r="C703" t="s">
        <v>15</v>
      </c>
      <c r="D703">
        <v>1</v>
      </c>
      <c r="E703">
        <v>0</v>
      </c>
      <c r="F703">
        <v>0</v>
      </c>
      <c r="G703">
        <v>0</v>
      </c>
      <c r="H703">
        <v>0</v>
      </c>
    </row>
    <row r="704" spans="2:8" x14ac:dyDescent="0.25">
      <c r="B704" t="s">
        <v>93</v>
      </c>
      <c r="C704" t="s">
        <v>15</v>
      </c>
      <c r="D704">
        <v>2</v>
      </c>
      <c r="E704">
        <v>2</v>
      </c>
      <c r="F704">
        <v>1</v>
      </c>
      <c r="G704">
        <v>1</v>
      </c>
      <c r="H704">
        <v>0</v>
      </c>
    </row>
    <row r="705" spans="2:8" x14ac:dyDescent="0.25">
      <c r="B705" t="s">
        <v>93</v>
      </c>
      <c r="C705" t="s">
        <v>16</v>
      </c>
      <c r="D705">
        <v>6</v>
      </c>
      <c r="E705">
        <v>6</v>
      </c>
      <c r="F705">
        <v>6</v>
      </c>
      <c r="G705">
        <v>0</v>
      </c>
      <c r="H705">
        <v>0</v>
      </c>
    </row>
    <row r="706" spans="2:8" x14ac:dyDescent="0.25">
      <c r="B706" t="s">
        <v>93</v>
      </c>
      <c r="C706" t="s">
        <v>16</v>
      </c>
      <c r="D706">
        <v>16</v>
      </c>
      <c r="E706">
        <v>16</v>
      </c>
      <c r="F706">
        <v>13</v>
      </c>
      <c r="G706">
        <v>3</v>
      </c>
      <c r="H706">
        <v>0</v>
      </c>
    </row>
    <row r="707" spans="2:8" x14ac:dyDescent="0.25">
      <c r="B707" t="s">
        <v>93</v>
      </c>
      <c r="C707" t="s">
        <v>17</v>
      </c>
      <c r="D707">
        <v>3</v>
      </c>
      <c r="E707">
        <v>3</v>
      </c>
      <c r="F707">
        <v>3</v>
      </c>
      <c r="G707">
        <v>0</v>
      </c>
      <c r="H707">
        <v>0</v>
      </c>
    </row>
    <row r="708" spans="2:8" x14ac:dyDescent="0.25">
      <c r="B708" t="s">
        <v>93</v>
      </c>
      <c r="C708" t="s">
        <v>17</v>
      </c>
      <c r="D708">
        <v>8</v>
      </c>
      <c r="E708">
        <v>8</v>
      </c>
      <c r="F708">
        <v>8</v>
      </c>
      <c r="G708">
        <v>0</v>
      </c>
      <c r="H708">
        <v>0</v>
      </c>
    </row>
    <row r="709" spans="2:8" x14ac:dyDescent="0.25">
      <c r="B709" t="s">
        <v>93</v>
      </c>
      <c r="C709" t="s">
        <v>18</v>
      </c>
      <c r="D709">
        <v>27</v>
      </c>
      <c r="E709">
        <v>27</v>
      </c>
      <c r="F709">
        <v>24</v>
      </c>
      <c r="G709">
        <v>3</v>
      </c>
      <c r="H709">
        <v>0</v>
      </c>
    </row>
    <row r="710" spans="2:8" x14ac:dyDescent="0.25">
      <c r="B710" t="s">
        <v>93</v>
      </c>
      <c r="C710" t="s">
        <v>18</v>
      </c>
      <c r="D710">
        <v>69</v>
      </c>
      <c r="E710">
        <v>69</v>
      </c>
      <c r="F710">
        <v>63</v>
      </c>
      <c r="G710">
        <v>6</v>
      </c>
      <c r="H710">
        <v>0</v>
      </c>
    </row>
    <row r="711" spans="2:8" x14ac:dyDescent="0.25">
      <c r="B711" t="s">
        <v>93</v>
      </c>
      <c r="C711" t="s">
        <v>185</v>
      </c>
      <c r="D711">
        <v>30</v>
      </c>
      <c r="E711">
        <v>30</v>
      </c>
      <c r="F711">
        <v>29</v>
      </c>
      <c r="G711">
        <v>1</v>
      </c>
      <c r="H711">
        <v>0</v>
      </c>
    </row>
    <row r="712" spans="2:8" x14ac:dyDescent="0.25">
      <c r="B712" t="s">
        <v>93</v>
      </c>
      <c r="C712" t="s">
        <v>185</v>
      </c>
      <c r="D712">
        <v>39</v>
      </c>
      <c r="E712">
        <v>39</v>
      </c>
      <c r="F712">
        <v>36</v>
      </c>
      <c r="G712">
        <v>3</v>
      </c>
      <c r="H712">
        <v>0</v>
      </c>
    </row>
    <row r="713" spans="2:8" x14ac:dyDescent="0.25">
      <c r="B713" t="s">
        <v>73</v>
      </c>
      <c r="C713" t="s">
        <v>9</v>
      </c>
      <c r="D713">
        <v>1</v>
      </c>
      <c r="E713">
        <v>0</v>
      </c>
      <c r="F713">
        <v>0</v>
      </c>
      <c r="G713">
        <v>0</v>
      </c>
      <c r="H713">
        <v>0</v>
      </c>
    </row>
    <row r="714" spans="2:8" x14ac:dyDescent="0.25">
      <c r="B714" t="s">
        <v>73</v>
      </c>
      <c r="C714" t="s">
        <v>9</v>
      </c>
      <c r="D714">
        <v>3</v>
      </c>
      <c r="E714">
        <v>3</v>
      </c>
      <c r="F714">
        <v>3</v>
      </c>
      <c r="G714">
        <v>0</v>
      </c>
      <c r="H714">
        <v>0</v>
      </c>
    </row>
    <row r="715" spans="2:8" x14ac:dyDescent="0.25">
      <c r="B715" t="s">
        <v>73</v>
      </c>
      <c r="C715" t="s">
        <v>197</v>
      </c>
      <c r="D715">
        <v>3</v>
      </c>
      <c r="E715">
        <v>2</v>
      </c>
      <c r="F715">
        <v>2</v>
      </c>
      <c r="G715">
        <v>0</v>
      </c>
      <c r="H715">
        <v>0</v>
      </c>
    </row>
    <row r="716" spans="2:8" x14ac:dyDescent="0.25">
      <c r="B716" t="s">
        <v>73</v>
      </c>
      <c r="C716" t="s">
        <v>197</v>
      </c>
      <c r="D716">
        <v>10</v>
      </c>
      <c r="E716">
        <v>8</v>
      </c>
      <c r="F716">
        <v>8</v>
      </c>
      <c r="G716">
        <v>0</v>
      </c>
      <c r="H716">
        <v>1</v>
      </c>
    </row>
    <row r="717" spans="2:8" x14ac:dyDescent="0.25">
      <c r="B717" t="s">
        <v>73</v>
      </c>
      <c r="C717" t="s">
        <v>198</v>
      </c>
      <c r="D717">
        <v>7</v>
      </c>
      <c r="E717">
        <v>6</v>
      </c>
      <c r="F717">
        <v>5</v>
      </c>
      <c r="G717">
        <v>1</v>
      </c>
      <c r="H717">
        <v>0</v>
      </c>
    </row>
    <row r="718" spans="2:8" x14ac:dyDescent="0.25">
      <c r="B718" t="s">
        <v>73</v>
      </c>
      <c r="C718" t="s">
        <v>198</v>
      </c>
      <c r="D718">
        <v>14</v>
      </c>
      <c r="E718">
        <v>12</v>
      </c>
      <c r="F718">
        <v>9</v>
      </c>
      <c r="G718">
        <v>3</v>
      </c>
      <c r="H718">
        <v>0</v>
      </c>
    </row>
    <row r="719" spans="2:8" x14ac:dyDescent="0.25">
      <c r="B719" t="s">
        <v>73</v>
      </c>
      <c r="C719" t="s">
        <v>196</v>
      </c>
      <c r="D719">
        <v>3</v>
      </c>
      <c r="E719">
        <v>3</v>
      </c>
      <c r="F719">
        <v>1</v>
      </c>
      <c r="G719">
        <v>2</v>
      </c>
      <c r="H719">
        <v>0</v>
      </c>
    </row>
    <row r="720" spans="2:8" x14ac:dyDescent="0.25">
      <c r="B720" t="s">
        <v>73</v>
      </c>
      <c r="C720" t="s">
        <v>196</v>
      </c>
      <c r="D720">
        <v>20</v>
      </c>
      <c r="E720">
        <v>20</v>
      </c>
      <c r="F720">
        <v>19</v>
      </c>
      <c r="G720">
        <v>1</v>
      </c>
      <c r="H720">
        <v>0</v>
      </c>
    </row>
    <row r="721" spans="2:8" x14ac:dyDescent="0.25">
      <c r="B721" t="s">
        <v>73</v>
      </c>
      <c r="C721" t="s">
        <v>14</v>
      </c>
      <c r="D721">
        <v>4</v>
      </c>
      <c r="E721">
        <v>3</v>
      </c>
      <c r="F721">
        <v>3</v>
      </c>
      <c r="G721">
        <v>0</v>
      </c>
      <c r="H721">
        <v>0</v>
      </c>
    </row>
    <row r="722" spans="2:8" x14ac:dyDescent="0.25">
      <c r="B722" t="s">
        <v>73</v>
      </c>
      <c r="C722" t="s">
        <v>14</v>
      </c>
      <c r="D722">
        <v>22</v>
      </c>
      <c r="E722">
        <v>22</v>
      </c>
      <c r="F722">
        <v>22</v>
      </c>
      <c r="G722">
        <v>0</v>
      </c>
      <c r="H722">
        <v>0</v>
      </c>
    </row>
    <row r="723" spans="2:8" x14ac:dyDescent="0.25">
      <c r="B723" t="s">
        <v>73</v>
      </c>
      <c r="C723" t="s">
        <v>16</v>
      </c>
      <c r="D723">
        <v>4</v>
      </c>
      <c r="E723">
        <v>4</v>
      </c>
      <c r="F723">
        <v>4</v>
      </c>
      <c r="G723">
        <v>0</v>
      </c>
      <c r="H723">
        <v>0</v>
      </c>
    </row>
    <row r="724" spans="2:8" x14ac:dyDescent="0.25">
      <c r="B724" t="s">
        <v>73</v>
      </c>
      <c r="C724" t="s">
        <v>16</v>
      </c>
      <c r="D724">
        <v>5</v>
      </c>
      <c r="E724">
        <v>5</v>
      </c>
      <c r="F724">
        <v>4</v>
      </c>
      <c r="G724">
        <v>1</v>
      </c>
      <c r="H724">
        <v>0</v>
      </c>
    </row>
    <row r="725" spans="2:8" x14ac:dyDescent="0.25">
      <c r="B725" t="s">
        <v>73</v>
      </c>
      <c r="C725" t="s">
        <v>17</v>
      </c>
      <c r="D725">
        <v>1</v>
      </c>
      <c r="E725">
        <v>1</v>
      </c>
      <c r="F725">
        <v>1</v>
      </c>
      <c r="G725">
        <v>0</v>
      </c>
      <c r="H725">
        <v>0</v>
      </c>
    </row>
    <row r="726" spans="2:8" x14ac:dyDescent="0.25">
      <c r="B726" t="s">
        <v>73</v>
      </c>
      <c r="C726" t="s">
        <v>17</v>
      </c>
      <c r="D726">
        <v>4</v>
      </c>
      <c r="E726">
        <v>4</v>
      </c>
      <c r="F726">
        <v>3</v>
      </c>
      <c r="G726">
        <v>1</v>
      </c>
      <c r="H726">
        <v>0</v>
      </c>
    </row>
    <row r="727" spans="2:8" x14ac:dyDescent="0.25">
      <c r="B727" t="s">
        <v>73</v>
      </c>
      <c r="C727" t="s">
        <v>18</v>
      </c>
      <c r="D727">
        <v>3</v>
      </c>
      <c r="E727">
        <v>3</v>
      </c>
      <c r="F727">
        <v>3</v>
      </c>
      <c r="G727">
        <v>0</v>
      </c>
      <c r="H727">
        <v>0</v>
      </c>
    </row>
    <row r="728" spans="2:8" x14ac:dyDescent="0.25">
      <c r="B728" t="s">
        <v>73</v>
      </c>
      <c r="C728" t="s">
        <v>18</v>
      </c>
      <c r="D728">
        <v>22</v>
      </c>
      <c r="E728">
        <v>22</v>
      </c>
      <c r="F728">
        <v>22</v>
      </c>
      <c r="G728">
        <v>0</v>
      </c>
      <c r="H728">
        <v>0</v>
      </c>
    </row>
    <row r="729" spans="2:8" x14ac:dyDescent="0.25">
      <c r="B729" t="s">
        <v>73</v>
      </c>
      <c r="C729" t="s">
        <v>185</v>
      </c>
      <c r="D729">
        <v>3</v>
      </c>
      <c r="E729">
        <v>2</v>
      </c>
      <c r="F729">
        <v>2</v>
      </c>
      <c r="G729">
        <v>0</v>
      </c>
      <c r="H729">
        <v>0</v>
      </c>
    </row>
    <row r="730" spans="2:8" x14ac:dyDescent="0.25">
      <c r="B730" t="s">
        <v>47</v>
      </c>
      <c r="C730" t="s">
        <v>2</v>
      </c>
      <c r="D730">
        <v>1</v>
      </c>
      <c r="E730">
        <v>1</v>
      </c>
      <c r="F730">
        <v>1</v>
      </c>
      <c r="G730">
        <v>0</v>
      </c>
      <c r="H730">
        <v>0</v>
      </c>
    </row>
    <row r="731" spans="2:8" x14ac:dyDescent="0.25">
      <c r="B731" t="s">
        <v>47</v>
      </c>
      <c r="C731" t="s">
        <v>9</v>
      </c>
      <c r="D731">
        <v>9</v>
      </c>
      <c r="E731">
        <v>9</v>
      </c>
      <c r="F731">
        <v>8</v>
      </c>
      <c r="G731">
        <v>1</v>
      </c>
      <c r="H731">
        <v>0</v>
      </c>
    </row>
    <row r="732" spans="2:8" x14ac:dyDescent="0.25">
      <c r="B732" t="s">
        <v>47</v>
      </c>
      <c r="C732" t="s">
        <v>9</v>
      </c>
      <c r="D732">
        <v>30</v>
      </c>
      <c r="E732">
        <v>27</v>
      </c>
      <c r="F732">
        <v>27</v>
      </c>
      <c r="G732">
        <v>0</v>
      </c>
      <c r="H732">
        <v>1</v>
      </c>
    </row>
    <row r="733" spans="2:8" x14ac:dyDescent="0.25">
      <c r="B733" t="s">
        <v>47</v>
      </c>
      <c r="C733" t="s">
        <v>197</v>
      </c>
      <c r="D733">
        <v>12</v>
      </c>
      <c r="E733">
        <v>12</v>
      </c>
      <c r="F733">
        <v>12</v>
      </c>
      <c r="G733">
        <v>0</v>
      </c>
      <c r="H733">
        <v>0</v>
      </c>
    </row>
    <row r="734" spans="2:8" x14ac:dyDescent="0.25">
      <c r="B734" t="s">
        <v>47</v>
      </c>
      <c r="C734" t="s">
        <v>197</v>
      </c>
      <c r="D734">
        <v>26</v>
      </c>
      <c r="E734">
        <v>24</v>
      </c>
      <c r="F734">
        <v>23</v>
      </c>
      <c r="G734">
        <v>1</v>
      </c>
      <c r="H734">
        <v>1</v>
      </c>
    </row>
    <row r="735" spans="2:8" x14ac:dyDescent="0.25">
      <c r="B735" t="s">
        <v>47</v>
      </c>
      <c r="C735" t="s">
        <v>198</v>
      </c>
      <c r="D735">
        <v>19</v>
      </c>
      <c r="E735">
        <v>17</v>
      </c>
      <c r="F735">
        <v>16</v>
      </c>
      <c r="G735">
        <v>1</v>
      </c>
      <c r="H735">
        <v>0</v>
      </c>
    </row>
    <row r="736" spans="2:8" x14ac:dyDescent="0.25">
      <c r="B736" t="s">
        <v>47</v>
      </c>
      <c r="C736" t="s">
        <v>198</v>
      </c>
      <c r="D736">
        <v>46</v>
      </c>
      <c r="E736">
        <v>38</v>
      </c>
      <c r="F736">
        <v>37</v>
      </c>
      <c r="G736">
        <v>1</v>
      </c>
      <c r="H736">
        <v>5</v>
      </c>
    </row>
    <row r="737" spans="2:8" x14ac:dyDescent="0.25">
      <c r="B737" t="s">
        <v>47</v>
      </c>
      <c r="C737" t="s">
        <v>196</v>
      </c>
      <c r="D737">
        <v>22</v>
      </c>
      <c r="E737">
        <v>19</v>
      </c>
      <c r="F737">
        <v>14</v>
      </c>
      <c r="G737">
        <v>5</v>
      </c>
      <c r="H737">
        <v>0</v>
      </c>
    </row>
    <row r="738" spans="2:8" x14ac:dyDescent="0.25">
      <c r="B738" t="s">
        <v>47</v>
      </c>
      <c r="C738" t="s">
        <v>196</v>
      </c>
      <c r="D738">
        <v>65</v>
      </c>
      <c r="E738">
        <v>60</v>
      </c>
      <c r="F738">
        <v>59</v>
      </c>
      <c r="G738">
        <v>1</v>
      </c>
      <c r="H738">
        <v>4</v>
      </c>
    </row>
    <row r="739" spans="2:8" x14ac:dyDescent="0.25">
      <c r="B739" t="s">
        <v>47</v>
      </c>
      <c r="C739" t="s">
        <v>14</v>
      </c>
      <c r="D739">
        <v>5</v>
      </c>
      <c r="E739">
        <v>5</v>
      </c>
      <c r="F739">
        <v>5</v>
      </c>
      <c r="G739">
        <v>0</v>
      </c>
      <c r="H739">
        <v>0</v>
      </c>
    </row>
    <row r="740" spans="2:8" x14ac:dyDescent="0.25">
      <c r="B740" t="s">
        <v>47</v>
      </c>
      <c r="C740" t="s">
        <v>14</v>
      </c>
      <c r="D740">
        <v>21</v>
      </c>
      <c r="E740">
        <v>21</v>
      </c>
      <c r="F740">
        <v>21</v>
      </c>
      <c r="G740">
        <v>0</v>
      </c>
      <c r="H740">
        <v>0</v>
      </c>
    </row>
    <row r="741" spans="2:8" x14ac:dyDescent="0.25">
      <c r="B741" t="s">
        <v>47</v>
      </c>
      <c r="C741" t="s">
        <v>16</v>
      </c>
      <c r="D741">
        <v>13</v>
      </c>
      <c r="E741">
        <v>12</v>
      </c>
      <c r="F741">
        <v>11</v>
      </c>
      <c r="G741">
        <v>1</v>
      </c>
      <c r="H741">
        <v>0</v>
      </c>
    </row>
    <row r="742" spans="2:8" x14ac:dyDescent="0.25">
      <c r="B742" t="s">
        <v>47</v>
      </c>
      <c r="C742" t="s">
        <v>16</v>
      </c>
      <c r="D742">
        <v>57</v>
      </c>
      <c r="E742">
        <v>56</v>
      </c>
      <c r="F742">
        <v>44</v>
      </c>
      <c r="G742">
        <v>12</v>
      </c>
      <c r="H742">
        <v>0</v>
      </c>
    </row>
    <row r="743" spans="2:8" x14ac:dyDescent="0.25">
      <c r="B743" t="s">
        <v>47</v>
      </c>
      <c r="C743" t="s">
        <v>17</v>
      </c>
      <c r="D743">
        <v>8</v>
      </c>
      <c r="E743">
        <v>8</v>
      </c>
      <c r="F743">
        <v>8</v>
      </c>
      <c r="G743">
        <v>0</v>
      </c>
      <c r="H743">
        <v>0</v>
      </c>
    </row>
    <row r="744" spans="2:8" x14ac:dyDescent="0.25">
      <c r="B744" t="s">
        <v>47</v>
      </c>
      <c r="C744" t="s">
        <v>17</v>
      </c>
      <c r="D744">
        <v>30</v>
      </c>
      <c r="E744">
        <v>27</v>
      </c>
      <c r="F744">
        <v>25</v>
      </c>
      <c r="G744">
        <v>2</v>
      </c>
      <c r="H744">
        <v>0</v>
      </c>
    </row>
    <row r="745" spans="2:8" x14ac:dyDescent="0.25">
      <c r="B745" t="s">
        <v>47</v>
      </c>
      <c r="C745" t="s">
        <v>18</v>
      </c>
      <c r="D745">
        <v>21</v>
      </c>
      <c r="E745">
        <v>21</v>
      </c>
      <c r="F745">
        <v>20</v>
      </c>
      <c r="G745">
        <v>1</v>
      </c>
      <c r="H745">
        <v>0</v>
      </c>
    </row>
    <row r="746" spans="2:8" x14ac:dyDescent="0.25">
      <c r="B746" t="s">
        <v>47</v>
      </c>
      <c r="C746" t="s">
        <v>18</v>
      </c>
      <c r="D746">
        <v>80</v>
      </c>
      <c r="E746">
        <v>79</v>
      </c>
      <c r="F746">
        <v>70</v>
      </c>
      <c r="G746">
        <v>9</v>
      </c>
      <c r="H746">
        <v>1</v>
      </c>
    </row>
    <row r="747" spans="2:8" x14ac:dyDescent="0.25">
      <c r="B747" t="s">
        <v>47</v>
      </c>
      <c r="C747" t="s">
        <v>185</v>
      </c>
      <c r="D747">
        <v>9</v>
      </c>
      <c r="E747">
        <v>9</v>
      </c>
      <c r="F747">
        <v>9</v>
      </c>
      <c r="G747">
        <v>0</v>
      </c>
      <c r="H747">
        <v>0</v>
      </c>
    </row>
    <row r="748" spans="2:8" x14ac:dyDescent="0.25">
      <c r="B748" t="s">
        <v>47</v>
      </c>
      <c r="C748" t="s">
        <v>185</v>
      </c>
      <c r="D748">
        <v>29</v>
      </c>
      <c r="E748">
        <v>28</v>
      </c>
      <c r="F748">
        <v>27</v>
      </c>
      <c r="G748">
        <v>1</v>
      </c>
      <c r="H748">
        <v>0</v>
      </c>
    </row>
    <row r="749" spans="2:8" x14ac:dyDescent="0.25">
      <c r="B749" t="s">
        <v>175</v>
      </c>
      <c r="C749" t="s">
        <v>9</v>
      </c>
      <c r="D749">
        <v>2</v>
      </c>
      <c r="E749">
        <v>2</v>
      </c>
      <c r="F749">
        <v>2</v>
      </c>
      <c r="G749">
        <v>0</v>
      </c>
      <c r="H749">
        <v>0</v>
      </c>
    </row>
    <row r="750" spans="2:8" x14ac:dyDescent="0.25">
      <c r="B750" t="s">
        <v>175</v>
      </c>
      <c r="C750" t="s">
        <v>9</v>
      </c>
      <c r="D750">
        <v>8</v>
      </c>
      <c r="E750">
        <v>8</v>
      </c>
      <c r="F750">
        <v>5</v>
      </c>
      <c r="G750">
        <v>3</v>
      </c>
      <c r="H750">
        <v>0</v>
      </c>
    </row>
    <row r="751" spans="2:8" x14ac:dyDescent="0.25">
      <c r="B751" t="s">
        <v>175</v>
      </c>
      <c r="C751" t="s">
        <v>197</v>
      </c>
      <c r="D751">
        <v>4</v>
      </c>
      <c r="E751">
        <v>4</v>
      </c>
      <c r="F751">
        <v>2</v>
      </c>
      <c r="G751">
        <v>2</v>
      </c>
      <c r="H751">
        <v>0</v>
      </c>
    </row>
    <row r="752" spans="2:8" x14ac:dyDescent="0.25">
      <c r="B752" t="s">
        <v>175</v>
      </c>
      <c r="C752" t="s">
        <v>198</v>
      </c>
      <c r="D752">
        <v>5</v>
      </c>
      <c r="E752">
        <v>4</v>
      </c>
      <c r="F752">
        <v>3</v>
      </c>
      <c r="G752">
        <v>1</v>
      </c>
      <c r="H752">
        <v>0</v>
      </c>
    </row>
    <row r="753" spans="2:8" x14ac:dyDescent="0.25">
      <c r="B753" t="s">
        <v>175</v>
      </c>
      <c r="C753" t="s">
        <v>198</v>
      </c>
      <c r="D753">
        <v>5</v>
      </c>
      <c r="E753">
        <v>5</v>
      </c>
      <c r="F753">
        <v>5</v>
      </c>
      <c r="G753">
        <v>0</v>
      </c>
      <c r="H753">
        <v>0</v>
      </c>
    </row>
    <row r="754" spans="2:8" x14ac:dyDescent="0.25">
      <c r="B754" t="s">
        <v>175</v>
      </c>
      <c r="C754" t="s">
        <v>196</v>
      </c>
      <c r="D754">
        <v>1</v>
      </c>
      <c r="E754">
        <v>1</v>
      </c>
      <c r="F754">
        <v>1</v>
      </c>
      <c r="G754">
        <v>0</v>
      </c>
      <c r="H754">
        <v>0</v>
      </c>
    </row>
    <row r="755" spans="2:8" x14ac:dyDescent="0.25">
      <c r="B755" t="s">
        <v>175</v>
      </c>
      <c r="C755" t="s">
        <v>196</v>
      </c>
      <c r="D755">
        <v>9</v>
      </c>
      <c r="E755">
        <v>9</v>
      </c>
      <c r="F755">
        <v>6</v>
      </c>
      <c r="G755">
        <v>3</v>
      </c>
      <c r="H755">
        <v>0</v>
      </c>
    </row>
    <row r="756" spans="2:8" x14ac:dyDescent="0.25">
      <c r="B756" t="s">
        <v>175</v>
      </c>
      <c r="C756" t="s">
        <v>15</v>
      </c>
      <c r="D756">
        <v>1</v>
      </c>
      <c r="E756">
        <v>1</v>
      </c>
      <c r="F756">
        <v>0</v>
      </c>
      <c r="G756">
        <v>1</v>
      </c>
      <c r="H756">
        <v>0</v>
      </c>
    </row>
    <row r="757" spans="2:8" x14ac:dyDescent="0.25">
      <c r="B757" t="s">
        <v>175</v>
      </c>
      <c r="C757" t="s">
        <v>16</v>
      </c>
      <c r="D757">
        <v>1</v>
      </c>
      <c r="E757">
        <v>1</v>
      </c>
      <c r="F757">
        <v>1</v>
      </c>
      <c r="G757">
        <v>0</v>
      </c>
      <c r="H757">
        <v>0</v>
      </c>
    </row>
    <row r="758" spans="2:8" x14ac:dyDescent="0.25">
      <c r="B758" t="s">
        <v>175</v>
      </c>
      <c r="C758" t="s">
        <v>16</v>
      </c>
      <c r="D758">
        <v>5</v>
      </c>
      <c r="E758">
        <v>4</v>
      </c>
      <c r="F758">
        <v>1</v>
      </c>
      <c r="G758">
        <v>3</v>
      </c>
      <c r="H758">
        <v>0</v>
      </c>
    </row>
    <row r="759" spans="2:8" x14ac:dyDescent="0.25">
      <c r="B759" t="s">
        <v>175</v>
      </c>
      <c r="C759" t="s">
        <v>17</v>
      </c>
      <c r="D759">
        <v>2</v>
      </c>
      <c r="E759">
        <v>2</v>
      </c>
      <c r="F759">
        <v>2</v>
      </c>
      <c r="G759">
        <v>0</v>
      </c>
      <c r="H759">
        <v>0</v>
      </c>
    </row>
    <row r="760" spans="2:8" x14ac:dyDescent="0.25">
      <c r="B760" t="s">
        <v>175</v>
      </c>
      <c r="C760" t="s">
        <v>18</v>
      </c>
      <c r="D760">
        <v>4</v>
      </c>
      <c r="E760">
        <v>4</v>
      </c>
      <c r="F760">
        <v>1</v>
      </c>
      <c r="G760">
        <v>3</v>
      </c>
      <c r="H760">
        <v>0</v>
      </c>
    </row>
    <row r="761" spans="2:8" x14ac:dyDescent="0.25">
      <c r="B761" t="s">
        <v>175</v>
      </c>
      <c r="C761" t="s">
        <v>18</v>
      </c>
      <c r="D761">
        <v>9</v>
      </c>
      <c r="E761">
        <v>9</v>
      </c>
      <c r="F761">
        <v>7</v>
      </c>
      <c r="G761">
        <v>2</v>
      </c>
      <c r="H761">
        <v>0</v>
      </c>
    </row>
    <row r="762" spans="2:8" x14ac:dyDescent="0.25">
      <c r="B762" t="s">
        <v>175</v>
      </c>
      <c r="C762" t="s">
        <v>185</v>
      </c>
      <c r="D762">
        <v>2</v>
      </c>
      <c r="E762">
        <v>2</v>
      </c>
      <c r="F762">
        <v>2</v>
      </c>
      <c r="G762">
        <v>0</v>
      </c>
      <c r="H762">
        <v>0</v>
      </c>
    </row>
    <row r="763" spans="2:8" x14ac:dyDescent="0.25">
      <c r="B763" t="s">
        <v>186</v>
      </c>
      <c r="C763" t="s">
        <v>2</v>
      </c>
      <c r="D763">
        <v>1</v>
      </c>
      <c r="E763">
        <v>1</v>
      </c>
      <c r="F763">
        <v>1</v>
      </c>
      <c r="G763">
        <v>0</v>
      </c>
      <c r="H763">
        <v>0</v>
      </c>
    </row>
    <row r="764" spans="2:8" x14ac:dyDescent="0.25">
      <c r="B764" t="s">
        <v>186</v>
      </c>
      <c r="C764" t="s">
        <v>9</v>
      </c>
      <c r="D764">
        <v>2</v>
      </c>
      <c r="E764">
        <v>2</v>
      </c>
      <c r="F764">
        <v>2</v>
      </c>
      <c r="G764">
        <v>0</v>
      </c>
      <c r="H764">
        <v>0</v>
      </c>
    </row>
    <row r="765" spans="2:8" x14ac:dyDescent="0.25">
      <c r="B765" t="s">
        <v>186</v>
      </c>
      <c r="C765" t="s">
        <v>197</v>
      </c>
      <c r="D765">
        <v>4</v>
      </c>
      <c r="E765">
        <v>4</v>
      </c>
      <c r="F765">
        <v>4</v>
      </c>
      <c r="G765">
        <v>0</v>
      </c>
      <c r="H765">
        <v>0</v>
      </c>
    </row>
    <row r="766" spans="2:8" x14ac:dyDescent="0.25">
      <c r="B766" t="s">
        <v>186</v>
      </c>
      <c r="C766" t="s">
        <v>197</v>
      </c>
      <c r="D766">
        <v>14</v>
      </c>
      <c r="E766">
        <v>14</v>
      </c>
      <c r="F766">
        <v>12</v>
      </c>
      <c r="G766">
        <v>2</v>
      </c>
      <c r="H766">
        <v>0</v>
      </c>
    </row>
    <row r="767" spans="2:8" x14ac:dyDescent="0.25">
      <c r="B767" t="s">
        <v>186</v>
      </c>
      <c r="C767" t="s">
        <v>198</v>
      </c>
      <c r="D767">
        <v>9</v>
      </c>
      <c r="E767">
        <v>8</v>
      </c>
      <c r="F767">
        <v>8</v>
      </c>
      <c r="G767">
        <v>0</v>
      </c>
      <c r="H767">
        <v>0</v>
      </c>
    </row>
    <row r="768" spans="2:8" x14ac:dyDescent="0.25">
      <c r="B768" t="s">
        <v>186</v>
      </c>
      <c r="C768" t="s">
        <v>198</v>
      </c>
      <c r="D768">
        <v>23</v>
      </c>
      <c r="E768">
        <v>20</v>
      </c>
      <c r="F768">
        <v>12</v>
      </c>
      <c r="G768">
        <v>8</v>
      </c>
      <c r="H768">
        <v>0</v>
      </c>
    </row>
    <row r="769" spans="2:8" x14ac:dyDescent="0.25">
      <c r="B769" t="s">
        <v>186</v>
      </c>
      <c r="C769" t="s">
        <v>196</v>
      </c>
      <c r="D769">
        <v>6</v>
      </c>
      <c r="E769">
        <v>6</v>
      </c>
      <c r="F769">
        <v>6</v>
      </c>
      <c r="G769">
        <v>0</v>
      </c>
      <c r="H769">
        <v>0</v>
      </c>
    </row>
    <row r="770" spans="2:8" x14ac:dyDescent="0.25">
      <c r="B770" t="s">
        <v>186</v>
      </c>
      <c r="C770" t="s">
        <v>196</v>
      </c>
      <c r="D770">
        <v>20</v>
      </c>
      <c r="E770">
        <v>19</v>
      </c>
      <c r="F770">
        <v>16</v>
      </c>
      <c r="G770">
        <v>3</v>
      </c>
      <c r="H770">
        <v>1</v>
      </c>
    </row>
    <row r="771" spans="2:8" x14ac:dyDescent="0.25">
      <c r="B771" t="s">
        <v>186</v>
      </c>
      <c r="C771" t="s">
        <v>14</v>
      </c>
      <c r="D771">
        <v>1</v>
      </c>
      <c r="E771">
        <v>1</v>
      </c>
      <c r="F771">
        <v>1</v>
      </c>
      <c r="G771">
        <v>0</v>
      </c>
      <c r="H771">
        <v>0</v>
      </c>
    </row>
    <row r="772" spans="2:8" x14ac:dyDescent="0.25">
      <c r="B772" t="s">
        <v>186</v>
      </c>
      <c r="C772" t="s">
        <v>14</v>
      </c>
      <c r="D772">
        <v>4</v>
      </c>
      <c r="E772">
        <v>3</v>
      </c>
      <c r="F772">
        <v>3</v>
      </c>
      <c r="G772">
        <v>0</v>
      </c>
      <c r="H772">
        <v>0</v>
      </c>
    </row>
    <row r="773" spans="2:8" x14ac:dyDescent="0.25">
      <c r="B773" t="s">
        <v>186</v>
      </c>
      <c r="C773" t="s">
        <v>16</v>
      </c>
      <c r="D773">
        <v>6</v>
      </c>
      <c r="E773">
        <v>6</v>
      </c>
      <c r="F773">
        <v>4</v>
      </c>
      <c r="G773">
        <v>2</v>
      </c>
      <c r="H773">
        <v>0</v>
      </c>
    </row>
    <row r="774" spans="2:8" x14ac:dyDescent="0.25">
      <c r="B774" t="s">
        <v>186</v>
      </c>
      <c r="C774" t="s">
        <v>17</v>
      </c>
      <c r="D774">
        <v>3</v>
      </c>
      <c r="E774">
        <v>3</v>
      </c>
      <c r="F774">
        <v>3</v>
      </c>
      <c r="G774">
        <v>0</v>
      </c>
      <c r="H774">
        <v>0</v>
      </c>
    </row>
    <row r="775" spans="2:8" x14ac:dyDescent="0.25">
      <c r="B775" t="s">
        <v>186</v>
      </c>
      <c r="C775" t="s">
        <v>18</v>
      </c>
      <c r="D775">
        <v>5</v>
      </c>
      <c r="E775">
        <v>5</v>
      </c>
      <c r="F775">
        <v>4</v>
      </c>
      <c r="G775">
        <v>1</v>
      </c>
      <c r="H775">
        <v>0</v>
      </c>
    </row>
    <row r="776" spans="2:8" x14ac:dyDescent="0.25">
      <c r="B776" t="s">
        <v>186</v>
      </c>
      <c r="C776" t="s">
        <v>18</v>
      </c>
      <c r="D776">
        <v>20</v>
      </c>
      <c r="E776">
        <v>20</v>
      </c>
      <c r="F776">
        <v>15</v>
      </c>
      <c r="G776">
        <v>5</v>
      </c>
      <c r="H776">
        <v>0</v>
      </c>
    </row>
    <row r="777" spans="2:8" x14ac:dyDescent="0.25">
      <c r="B777" t="s">
        <v>186</v>
      </c>
      <c r="C777" t="s">
        <v>185</v>
      </c>
      <c r="D777">
        <v>2</v>
      </c>
      <c r="E777">
        <v>1</v>
      </c>
      <c r="F777">
        <v>1</v>
      </c>
      <c r="G777">
        <v>0</v>
      </c>
      <c r="H777">
        <v>0</v>
      </c>
    </row>
    <row r="778" spans="2:8" x14ac:dyDescent="0.25">
      <c r="B778" t="s">
        <v>115</v>
      </c>
      <c r="C778" t="s">
        <v>9</v>
      </c>
      <c r="D778">
        <v>5</v>
      </c>
      <c r="E778">
        <v>5</v>
      </c>
      <c r="F778">
        <v>5</v>
      </c>
      <c r="G778">
        <v>0</v>
      </c>
      <c r="H778">
        <v>0</v>
      </c>
    </row>
    <row r="779" spans="2:8" x14ac:dyDescent="0.25">
      <c r="B779" t="s">
        <v>115</v>
      </c>
      <c r="C779" t="s">
        <v>9</v>
      </c>
      <c r="D779">
        <v>15</v>
      </c>
      <c r="E779">
        <v>15</v>
      </c>
      <c r="F779">
        <v>14</v>
      </c>
      <c r="G779">
        <v>1</v>
      </c>
      <c r="H779">
        <v>0</v>
      </c>
    </row>
    <row r="780" spans="2:8" x14ac:dyDescent="0.25">
      <c r="B780" t="s">
        <v>115</v>
      </c>
      <c r="C780" t="s">
        <v>197</v>
      </c>
      <c r="D780">
        <v>9</v>
      </c>
      <c r="E780">
        <v>8</v>
      </c>
      <c r="F780">
        <v>3</v>
      </c>
      <c r="G780">
        <v>5</v>
      </c>
      <c r="H780">
        <v>0</v>
      </c>
    </row>
    <row r="781" spans="2:8" x14ac:dyDescent="0.25">
      <c r="B781" t="s">
        <v>115</v>
      </c>
      <c r="C781" t="s">
        <v>197</v>
      </c>
      <c r="D781">
        <v>13</v>
      </c>
      <c r="E781">
        <v>13</v>
      </c>
      <c r="F781">
        <v>9</v>
      </c>
      <c r="G781">
        <v>4</v>
      </c>
      <c r="H781">
        <v>0</v>
      </c>
    </row>
    <row r="782" spans="2:8" x14ac:dyDescent="0.25">
      <c r="B782" t="s">
        <v>115</v>
      </c>
      <c r="C782" t="s">
        <v>198</v>
      </c>
      <c r="D782">
        <v>10</v>
      </c>
      <c r="E782">
        <v>9</v>
      </c>
      <c r="F782">
        <v>7</v>
      </c>
      <c r="G782">
        <v>2</v>
      </c>
      <c r="H782">
        <v>0</v>
      </c>
    </row>
    <row r="783" spans="2:8" x14ac:dyDescent="0.25">
      <c r="B783" t="s">
        <v>115</v>
      </c>
      <c r="C783" t="s">
        <v>198</v>
      </c>
      <c r="D783">
        <v>28</v>
      </c>
      <c r="E783">
        <v>26</v>
      </c>
      <c r="F783">
        <v>20</v>
      </c>
      <c r="G783">
        <v>6</v>
      </c>
      <c r="H783">
        <v>0</v>
      </c>
    </row>
    <row r="784" spans="2:8" x14ac:dyDescent="0.25">
      <c r="B784" t="s">
        <v>115</v>
      </c>
      <c r="C784" t="s">
        <v>196</v>
      </c>
      <c r="D784">
        <v>16</v>
      </c>
      <c r="E784">
        <v>15</v>
      </c>
      <c r="F784">
        <v>4</v>
      </c>
      <c r="G784">
        <v>11</v>
      </c>
      <c r="H784">
        <v>0</v>
      </c>
    </row>
    <row r="785" spans="2:8" x14ac:dyDescent="0.25">
      <c r="B785" t="s">
        <v>115</v>
      </c>
      <c r="C785" t="s">
        <v>196</v>
      </c>
      <c r="D785">
        <v>31</v>
      </c>
      <c r="E785">
        <v>31</v>
      </c>
      <c r="F785">
        <v>29</v>
      </c>
      <c r="G785">
        <v>2</v>
      </c>
      <c r="H785">
        <v>0</v>
      </c>
    </row>
    <row r="786" spans="2:8" x14ac:dyDescent="0.25">
      <c r="B786" t="s">
        <v>115</v>
      </c>
      <c r="C786" t="s">
        <v>14</v>
      </c>
      <c r="D786">
        <v>7</v>
      </c>
      <c r="E786">
        <v>7</v>
      </c>
      <c r="F786">
        <v>7</v>
      </c>
      <c r="G786">
        <v>0</v>
      </c>
      <c r="H786">
        <v>0</v>
      </c>
    </row>
    <row r="787" spans="2:8" x14ac:dyDescent="0.25">
      <c r="B787" t="s">
        <v>115</v>
      </c>
      <c r="C787" t="s">
        <v>14</v>
      </c>
      <c r="D787">
        <v>3</v>
      </c>
      <c r="E787">
        <v>3</v>
      </c>
      <c r="F787">
        <v>3</v>
      </c>
      <c r="G787">
        <v>0</v>
      </c>
      <c r="H787">
        <v>0</v>
      </c>
    </row>
    <row r="788" spans="2:8" x14ac:dyDescent="0.25">
      <c r="B788" t="s">
        <v>115</v>
      </c>
      <c r="C788" t="s">
        <v>16</v>
      </c>
      <c r="D788">
        <v>5</v>
      </c>
      <c r="E788">
        <v>5</v>
      </c>
      <c r="F788">
        <v>4</v>
      </c>
      <c r="G788">
        <v>1</v>
      </c>
      <c r="H788">
        <v>0</v>
      </c>
    </row>
    <row r="789" spans="2:8" x14ac:dyDescent="0.25">
      <c r="B789" t="s">
        <v>115</v>
      </c>
      <c r="C789" t="s">
        <v>17</v>
      </c>
      <c r="D789">
        <v>2</v>
      </c>
      <c r="E789">
        <v>1</v>
      </c>
      <c r="F789">
        <v>0</v>
      </c>
      <c r="G789">
        <v>1</v>
      </c>
      <c r="H789">
        <v>0</v>
      </c>
    </row>
    <row r="790" spans="2:8" x14ac:dyDescent="0.25">
      <c r="B790" t="s">
        <v>115</v>
      </c>
      <c r="C790" t="s">
        <v>17</v>
      </c>
      <c r="D790">
        <v>3</v>
      </c>
      <c r="E790">
        <v>2</v>
      </c>
      <c r="F790">
        <v>1</v>
      </c>
      <c r="G790">
        <v>1</v>
      </c>
      <c r="H790">
        <v>0</v>
      </c>
    </row>
    <row r="791" spans="2:8" x14ac:dyDescent="0.25">
      <c r="B791" t="s">
        <v>115</v>
      </c>
      <c r="C791" t="s">
        <v>18</v>
      </c>
      <c r="D791">
        <v>10</v>
      </c>
      <c r="E791">
        <v>9</v>
      </c>
      <c r="F791">
        <v>9</v>
      </c>
      <c r="G791">
        <v>0</v>
      </c>
      <c r="H791">
        <v>0</v>
      </c>
    </row>
    <row r="792" spans="2:8" x14ac:dyDescent="0.25">
      <c r="B792" t="s">
        <v>115</v>
      </c>
      <c r="C792" t="s">
        <v>18</v>
      </c>
      <c r="D792">
        <v>28</v>
      </c>
      <c r="E792">
        <v>28</v>
      </c>
      <c r="F792">
        <v>17</v>
      </c>
      <c r="G792">
        <v>11</v>
      </c>
      <c r="H792">
        <v>0</v>
      </c>
    </row>
    <row r="793" spans="2:8" x14ac:dyDescent="0.25">
      <c r="B793" t="s">
        <v>115</v>
      </c>
      <c r="C793" t="s">
        <v>185</v>
      </c>
      <c r="D793">
        <v>7</v>
      </c>
      <c r="E793">
        <v>6</v>
      </c>
      <c r="F793">
        <v>6</v>
      </c>
      <c r="G793">
        <v>0</v>
      </c>
      <c r="H793">
        <v>0</v>
      </c>
    </row>
    <row r="794" spans="2:8" x14ac:dyDescent="0.25">
      <c r="B794" t="s">
        <v>115</v>
      </c>
      <c r="C794" t="s">
        <v>185</v>
      </c>
      <c r="D794">
        <v>10</v>
      </c>
      <c r="E794">
        <v>10</v>
      </c>
      <c r="F794">
        <v>10</v>
      </c>
      <c r="G794">
        <v>0</v>
      </c>
      <c r="H794">
        <v>0</v>
      </c>
    </row>
    <row r="795" spans="2:8" x14ac:dyDescent="0.25">
      <c r="B795" t="s">
        <v>142</v>
      </c>
      <c r="C795" t="s">
        <v>2</v>
      </c>
      <c r="D795">
        <v>1</v>
      </c>
      <c r="E795">
        <v>1</v>
      </c>
      <c r="F795">
        <v>1</v>
      </c>
      <c r="G795">
        <v>0</v>
      </c>
      <c r="H795">
        <v>0</v>
      </c>
    </row>
    <row r="796" spans="2:8" x14ac:dyDescent="0.25">
      <c r="B796" t="s">
        <v>142</v>
      </c>
      <c r="C796" t="s">
        <v>2</v>
      </c>
      <c r="D796">
        <v>1</v>
      </c>
      <c r="E796">
        <v>0</v>
      </c>
      <c r="F796">
        <v>0</v>
      </c>
      <c r="G796">
        <v>0</v>
      </c>
      <c r="H796">
        <v>0</v>
      </c>
    </row>
    <row r="797" spans="2:8" x14ac:dyDescent="0.25">
      <c r="B797" t="s">
        <v>142</v>
      </c>
      <c r="C797" t="s">
        <v>9</v>
      </c>
      <c r="D797">
        <v>3</v>
      </c>
      <c r="E797">
        <v>3</v>
      </c>
      <c r="F797">
        <v>3</v>
      </c>
      <c r="G797">
        <v>0</v>
      </c>
      <c r="H797">
        <v>0</v>
      </c>
    </row>
    <row r="798" spans="2:8" x14ac:dyDescent="0.25">
      <c r="B798" t="s">
        <v>142</v>
      </c>
      <c r="C798" t="s">
        <v>9</v>
      </c>
      <c r="D798">
        <v>1</v>
      </c>
      <c r="E798">
        <v>1</v>
      </c>
      <c r="F798">
        <v>1</v>
      </c>
      <c r="G798">
        <v>0</v>
      </c>
      <c r="H798">
        <v>0</v>
      </c>
    </row>
    <row r="799" spans="2:8" x14ac:dyDescent="0.25">
      <c r="B799" t="s">
        <v>142</v>
      </c>
      <c r="C799" t="s">
        <v>197</v>
      </c>
      <c r="D799">
        <v>2</v>
      </c>
      <c r="E799">
        <v>2</v>
      </c>
      <c r="F799">
        <v>2</v>
      </c>
      <c r="G799">
        <v>0</v>
      </c>
      <c r="H799">
        <v>0</v>
      </c>
    </row>
    <row r="800" spans="2:8" x14ac:dyDescent="0.25">
      <c r="B800" t="s">
        <v>142</v>
      </c>
      <c r="C800" t="s">
        <v>197</v>
      </c>
      <c r="D800">
        <v>1</v>
      </c>
      <c r="E800">
        <v>1</v>
      </c>
      <c r="F800">
        <v>1</v>
      </c>
      <c r="G800">
        <v>0</v>
      </c>
      <c r="H800">
        <v>0</v>
      </c>
    </row>
    <row r="801" spans="2:8" x14ac:dyDescent="0.25">
      <c r="B801" t="s">
        <v>142</v>
      </c>
      <c r="C801" t="s">
        <v>198</v>
      </c>
      <c r="D801">
        <v>2</v>
      </c>
      <c r="E801">
        <v>1</v>
      </c>
      <c r="F801">
        <v>1</v>
      </c>
      <c r="G801">
        <v>0</v>
      </c>
      <c r="H801">
        <v>0</v>
      </c>
    </row>
    <row r="802" spans="2:8" x14ac:dyDescent="0.25">
      <c r="B802" t="s">
        <v>142</v>
      </c>
      <c r="C802" t="s">
        <v>198</v>
      </c>
      <c r="D802">
        <v>4</v>
      </c>
      <c r="E802">
        <v>3</v>
      </c>
      <c r="F802">
        <v>3</v>
      </c>
      <c r="G802">
        <v>0</v>
      </c>
      <c r="H802">
        <v>0</v>
      </c>
    </row>
    <row r="803" spans="2:8" x14ac:dyDescent="0.25">
      <c r="B803" t="s">
        <v>142</v>
      </c>
      <c r="C803" t="s">
        <v>196</v>
      </c>
      <c r="D803">
        <v>1</v>
      </c>
      <c r="E803">
        <v>1</v>
      </c>
      <c r="F803">
        <v>1</v>
      </c>
      <c r="G803">
        <v>0</v>
      </c>
      <c r="H803">
        <v>0</v>
      </c>
    </row>
    <row r="804" spans="2:8" x14ac:dyDescent="0.25">
      <c r="B804" t="s">
        <v>142</v>
      </c>
      <c r="C804" t="s">
        <v>196</v>
      </c>
      <c r="D804">
        <v>2</v>
      </c>
      <c r="E804">
        <v>2</v>
      </c>
      <c r="F804">
        <v>2</v>
      </c>
      <c r="G804">
        <v>0</v>
      </c>
      <c r="H804">
        <v>0</v>
      </c>
    </row>
    <row r="805" spans="2:8" x14ac:dyDescent="0.25">
      <c r="B805" t="s">
        <v>142</v>
      </c>
      <c r="C805" t="s">
        <v>18</v>
      </c>
      <c r="D805">
        <v>1</v>
      </c>
      <c r="E805">
        <v>1</v>
      </c>
      <c r="F805">
        <v>1</v>
      </c>
      <c r="G805">
        <v>0</v>
      </c>
      <c r="H805">
        <v>0</v>
      </c>
    </row>
    <row r="806" spans="2:8" x14ac:dyDescent="0.25">
      <c r="B806" t="s">
        <v>129</v>
      </c>
      <c r="C806" t="s">
        <v>2</v>
      </c>
      <c r="D806">
        <v>1</v>
      </c>
      <c r="E806">
        <v>1</v>
      </c>
      <c r="F806">
        <v>0</v>
      </c>
      <c r="G806">
        <v>1</v>
      </c>
      <c r="H806">
        <v>0</v>
      </c>
    </row>
    <row r="807" spans="2:8" x14ac:dyDescent="0.25">
      <c r="B807" t="s">
        <v>129</v>
      </c>
      <c r="C807" t="s">
        <v>2</v>
      </c>
      <c r="D807">
        <v>3</v>
      </c>
      <c r="E807">
        <v>1</v>
      </c>
      <c r="F807">
        <v>0</v>
      </c>
      <c r="G807">
        <v>1</v>
      </c>
      <c r="H807">
        <v>0</v>
      </c>
    </row>
    <row r="808" spans="2:8" x14ac:dyDescent="0.25">
      <c r="B808" t="s">
        <v>129</v>
      </c>
      <c r="C808" t="s">
        <v>105</v>
      </c>
      <c r="D808">
        <v>2</v>
      </c>
      <c r="E808">
        <v>0</v>
      </c>
      <c r="F808">
        <v>0</v>
      </c>
      <c r="G808">
        <v>0</v>
      </c>
      <c r="H808">
        <v>0</v>
      </c>
    </row>
    <row r="809" spans="2:8" x14ac:dyDescent="0.25">
      <c r="B809" t="s">
        <v>129</v>
      </c>
      <c r="C809" t="s">
        <v>4</v>
      </c>
      <c r="D809">
        <v>1</v>
      </c>
      <c r="E809">
        <v>0</v>
      </c>
      <c r="F809">
        <v>0</v>
      </c>
      <c r="G809">
        <v>0</v>
      </c>
      <c r="H809">
        <v>0</v>
      </c>
    </row>
    <row r="810" spans="2:8" x14ac:dyDescent="0.25">
      <c r="B810" t="s">
        <v>129</v>
      </c>
      <c r="C810" t="s">
        <v>9</v>
      </c>
      <c r="D810">
        <v>1</v>
      </c>
      <c r="E810">
        <v>1</v>
      </c>
      <c r="F810">
        <v>1</v>
      </c>
      <c r="G810">
        <v>0</v>
      </c>
      <c r="H810">
        <v>0</v>
      </c>
    </row>
    <row r="811" spans="2:8" x14ac:dyDescent="0.25">
      <c r="B811" t="s">
        <v>129</v>
      </c>
      <c r="C811" t="s">
        <v>9</v>
      </c>
      <c r="D811">
        <v>2</v>
      </c>
      <c r="E811">
        <v>2</v>
      </c>
      <c r="F811">
        <v>2</v>
      </c>
      <c r="G811">
        <v>0</v>
      </c>
      <c r="H811">
        <v>0</v>
      </c>
    </row>
    <row r="812" spans="2:8" x14ac:dyDescent="0.25">
      <c r="B812" t="s">
        <v>129</v>
      </c>
      <c r="C812" t="s">
        <v>197</v>
      </c>
      <c r="D812">
        <v>9</v>
      </c>
      <c r="E812">
        <v>9</v>
      </c>
      <c r="F812">
        <v>3</v>
      </c>
      <c r="G812">
        <v>6</v>
      </c>
      <c r="H812">
        <v>0</v>
      </c>
    </row>
    <row r="813" spans="2:8" x14ac:dyDescent="0.25">
      <c r="B813" t="s">
        <v>129</v>
      </c>
      <c r="C813" t="s">
        <v>197</v>
      </c>
      <c r="D813">
        <v>11</v>
      </c>
      <c r="E813">
        <v>11</v>
      </c>
      <c r="F813">
        <v>6</v>
      </c>
      <c r="G813">
        <v>5</v>
      </c>
      <c r="H813">
        <v>0</v>
      </c>
    </row>
    <row r="814" spans="2:8" x14ac:dyDescent="0.25">
      <c r="B814" t="s">
        <v>129</v>
      </c>
      <c r="C814" t="s">
        <v>198</v>
      </c>
      <c r="D814">
        <v>13</v>
      </c>
      <c r="E814">
        <v>9</v>
      </c>
      <c r="F814">
        <v>5</v>
      </c>
      <c r="G814">
        <v>4</v>
      </c>
      <c r="H814">
        <v>0</v>
      </c>
    </row>
    <row r="815" spans="2:8" x14ac:dyDescent="0.25">
      <c r="B815" t="s">
        <v>129</v>
      </c>
      <c r="C815" t="s">
        <v>198</v>
      </c>
      <c r="D815">
        <v>28</v>
      </c>
      <c r="E815">
        <v>25</v>
      </c>
      <c r="F815">
        <v>19</v>
      </c>
      <c r="G815">
        <v>6</v>
      </c>
      <c r="H815">
        <v>0</v>
      </c>
    </row>
    <row r="816" spans="2:8" x14ac:dyDescent="0.25">
      <c r="B816" t="s">
        <v>129</v>
      </c>
      <c r="C816" t="s">
        <v>196</v>
      </c>
      <c r="D816">
        <v>6</v>
      </c>
      <c r="E816">
        <v>5</v>
      </c>
      <c r="F816">
        <v>3</v>
      </c>
      <c r="G816">
        <v>2</v>
      </c>
      <c r="H816">
        <v>0</v>
      </c>
    </row>
    <row r="817" spans="2:8" x14ac:dyDescent="0.25">
      <c r="B817" t="s">
        <v>129</v>
      </c>
      <c r="C817" t="s">
        <v>196</v>
      </c>
      <c r="D817">
        <v>12</v>
      </c>
      <c r="E817">
        <v>12</v>
      </c>
      <c r="F817">
        <v>11</v>
      </c>
      <c r="G817">
        <v>1</v>
      </c>
      <c r="H817">
        <v>0</v>
      </c>
    </row>
    <row r="818" spans="2:8" x14ac:dyDescent="0.25">
      <c r="B818" t="s">
        <v>129</v>
      </c>
      <c r="C818" t="s">
        <v>14</v>
      </c>
      <c r="D818">
        <v>8</v>
      </c>
      <c r="E818">
        <v>8</v>
      </c>
      <c r="F818">
        <v>8</v>
      </c>
      <c r="G818">
        <v>0</v>
      </c>
      <c r="H818">
        <v>0</v>
      </c>
    </row>
    <row r="819" spans="2:8" x14ac:dyDescent="0.25">
      <c r="B819" t="s">
        <v>129</v>
      </c>
      <c r="C819" t="s">
        <v>14</v>
      </c>
      <c r="D819">
        <v>13</v>
      </c>
      <c r="E819">
        <v>10</v>
      </c>
      <c r="F819">
        <v>10</v>
      </c>
      <c r="G819">
        <v>0</v>
      </c>
      <c r="H819">
        <v>0</v>
      </c>
    </row>
    <row r="820" spans="2:8" x14ac:dyDescent="0.25">
      <c r="B820" t="s">
        <v>129</v>
      </c>
      <c r="C820" t="s">
        <v>15</v>
      </c>
      <c r="D820">
        <v>1</v>
      </c>
      <c r="E820">
        <v>1</v>
      </c>
      <c r="F820">
        <v>0</v>
      </c>
      <c r="G820">
        <v>1</v>
      </c>
      <c r="H820">
        <v>0</v>
      </c>
    </row>
    <row r="821" spans="2:8" x14ac:dyDescent="0.25">
      <c r="B821" t="s">
        <v>129</v>
      </c>
      <c r="C821" t="s">
        <v>16</v>
      </c>
      <c r="D821">
        <v>4</v>
      </c>
      <c r="E821">
        <v>3</v>
      </c>
      <c r="F821">
        <v>1</v>
      </c>
      <c r="G821">
        <v>2</v>
      </c>
      <c r="H821">
        <v>0</v>
      </c>
    </row>
    <row r="822" spans="2:8" x14ac:dyDescent="0.25">
      <c r="B822" t="s">
        <v>129</v>
      </c>
      <c r="C822" t="s">
        <v>16</v>
      </c>
      <c r="D822">
        <v>8</v>
      </c>
      <c r="E822">
        <v>8</v>
      </c>
      <c r="F822">
        <v>5</v>
      </c>
      <c r="G822">
        <v>3</v>
      </c>
      <c r="H822">
        <v>0</v>
      </c>
    </row>
    <row r="823" spans="2:8" x14ac:dyDescent="0.25">
      <c r="B823" t="s">
        <v>129</v>
      </c>
      <c r="C823" t="s">
        <v>17</v>
      </c>
      <c r="D823">
        <v>2</v>
      </c>
      <c r="E823">
        <v>2</v>
      </c>
      <c r="F823">
        <v>2</v>
      </c>
      <c r="G823">
        <v>0</v>
      </c>
      <c r="H823">
        <v>0</v>
      </c>
    </row>
    <row r="824" spans="2:8" x14ac:dyDescent="0.25">
      <c r="B824" t="s">
        <v>129</v>
      </c>
      <c r="C824" t="s">
        <v>18</v>
      </c>
      <c r="D824">
        <v>7</v>
      </c>
      <c r="E824">
        <v>7</v>
      </c>
      <c r="F824">
        <v>7</v>
      </c>
      <c r="G824">
        <v>0</v>
      </c>
      <c r="H824">
        <v>0</v>
      </c>
    </row>
    <row r="825" spans="2:8" x14ac:dyDescent="0.25">
      <c r="B825" t="s">
        <v>129</v>
      </c>
      <c r="C825" t="s">
        <v>18</v>
      </c>
      <c r="D825">
        <v>21</v>
      </c>
      <c r="E825">
        <v>21</v>
      </c>
      <c r="F825">
        <v>16</v>
      </c>
      <c r="G825">
        <v>5</v>
      </c>
      <c r="H825">
        <v>0</v>
      </c>
    </row>
    <row r="826" spans="2:8" x14ac:dyDescent="0.25">
      <c r="B826" t="s">
        <v>129</v>
      </c>
      <c r="C826" t="s">
        <v>185</v>
      </c>
      <c r="D826">
        <v>1</v>
      </c>
      <c r="E826">
        <v>1</v>
      </c>
      <c r="F826">
        <v>1</v>
      </c>
      <c r="G826">
        <v>0</v>
      </c>
      <c r="H826">
        <v>0</v>
      </c>
    </row>
    <row r="827" spans="2:8" x14ac:dyDescent="0.25">
      <c r="B827" t="s">
        <v>129</v>
      </c>
      <c r="C827" t="s">
        <v>185</v>
      </c>
      <c r="D827">
        <v>2</v>
      </c>
      <c r="E827">
        <v>2</v>
      </c>
      <c r="F827">
        <v>2</v>
      </c>
      <c r="G827">
        <v>0</v>
      </c>
      <c r="H827">
        <v>0</v>
      </c>
    </row>
    <row r="828" spans="2:8" x14ac:dyDescent="0.25">
      <c r="B828" t="s">
        <v>88</v>
      </c>
      <c r="C828" t="s">
        <v>4</v>
      </c>
      <c r="D828">
        <v>1</v>
      </c>
      <c r="E828">
        <v>0</v>
      </c>
      <c r="F828">
        <v>0</v>
      </c>
      <c r="G828">
        <v>0</v>
      </c>
      <c r="H828">
        <v>0</v>
      </c>
    </row>
    <row r="829" spans="2:8" x14ac:dyDescent="0.25">
      <c r="B829" t="s">
        <v>88</v>
      </c>
      <c r="C829" t="s">
        <v>9</v>
      </c>
      <c r="D829">
        <v>3</v>
      </c>
      <c r="E829">
        <v>3</v>
      </c>
      <c r="F829">
        <v>0</v>
      </c>
      <c r="G829">
        <v>3</v>
      </c>
      <c r="H829">
        <v>0</v>
      </c>
    </row>
    <row r="830" spans="2:8" x14ac:dyDescent="0.25">
      <c r="B830" t="s">
        <v>88</v>
      </c>
      <c r="C830" t="s">
        <v>9</v>
      </c>
      <c r="D830">
        <v>9</v>
      </c>
      <c r="E830">
        <v>9</v>
      </c>
      <c r="F830">
        <v>8</v>
      </c>
      <c r="G830">
        <v>1</v>
      </c>
      <c r="H830">
        <v>0</v>
      </c>
    </row>
    <row r="831" spans="2:8" x14ac:dyDescent="0.25">
      <c r="B831" t="s">
        <v>88</v>
      </c>
      <c r="C831" t="s">
        <v>197</v>
      </c>
      <c r="D831">
        <v>13</v>
      </c>
      <c r="E831">
        <v>13</v>
      </c>
      <c r="F831">
        <v>12</v>
      </c>
      <c r="G831">
        <v>1</v>
      </c>
      <c r="H831">
        <v>0</v>
      </c>
    </row>
    <row r="832" spans="2:8" x14ac:dyDescent="0.25">
      <c r="B832" t="s">
        <v>88</v>
      </c>
      <c r="C832" t="s">
        <v>197</v>
      </c>
      <c r="D832">
        <v>33</v>
      </c>
      <c r="E832">
        <v>33</v>
      </c>
      <c r="F832">
        <v>32</v>
      </c>
      <c r="G832">
        <v>1</v>
      </c>
      <c r="H832">
        <v>0</v>
      </c>
    </row>
    <row r="833" spans="2:8" x14ac:dyDescent="0.25">
      <c r="B833" t="s">
        <v>88</v>
      </c>
      <c r="C833" t="s">
        <v>198</v>
      </c>
      <c r="D833">
        <v>11</v>
      </c>
      <c r="E833">
        <v>10</v>
      </c>
      <c r="F833">
        <v>10</v>
      </c>
      <c r="G833">
        <v>0</v>
      </c>
      <c r="H833">
        <v>0</v>
      </c>
    </row>
    <row r="834" spans="2:8" x14ac:dyDescent="0.25">
      <c r="B834" t="s">
        <v>88</v>
      </c>
      <c r="C834" t="s">
        <v>198</v>
      </c>
      <c r="D834">
        <v>50</v>
      </c>
      <c r="E834">
        <v>50</v>
      </c>
      <c r="F834">
        <v>40</v>
      </c>
      <c r="G834">
        <v>10</v>
      </c>
      <c r="H834">
        <v>0</v>
      </c>
    </row>
    <row r="835" spans="2:8" x14ac:dyDescent="0.25">
      <c r="B835" t="s">
        <v>88</v>
      </c>
      <c r="C835" t="s">
        <v>196</v>
      </c>
      <c r="D835">
        <v>2</v>
      </c>
      <c r="E835">
        <v>2</v>
      </c>
      <c r="F835">
        <v>2</v>
      </c>
      <c r="G835">
        <v>0</v>
      </c>
      <c r="H835">
        <v>0</v>
      </c>
    </row>
    <row r="836" spans="2:8" x14ac:dyDescent="0.25">
      <c r="B836" t="s">
        <v>88</v>
      </c>
      <c r="C836" t="s">
        <v>196</v>
      </c>
      <c r="D836">
        <v>69</v>
      </c>
      <c r="E836">
        <v>69</v>
      </c>
      <c r="F836">
        <v>62</v>
      </c>
      <c r="G836">
        <v>7</v>
      </c>
      <c r="H836">
        <v>0</v>
      </c>
    </row>
    <row r="837" spans="2:8" x14ac:dyDescent="0.25">
      <c r="B837" t="s">
        <v>88</v>
      </c>
      <c r="C837" t="s">
        <v>14</v>
      </c>
      <c r="D837">
        <v>1</v>
      </c>
      <c r="E837">
        <v>1</v>
      </c>
      <c r="F837">
        <v>1</v>
      </c>
      <c r="G837">
        <v>0</v>
      </c>
      <c r="H837">
        <v>0</v>
      </c>
    </row>
    <row r="838" spans="2:8" x14ac:dyDescent="0.25">
      <c r="B838" t="s">
        <v>88</v>
      </c>
      <c r="C838" t="s">
        <v>14</v>
      </c>
      <c r="D838">
        <v>1</v>
      </c>
      <c r="E838">
        <v>1</v>
      </c>
      <c r="F838">
        <v>1</v>
      </c>
      <c r="G838">
        <v>0</v>
      </c>
      <c r="H838">
        <v>0</v>
      </c>
    </row>
    <row r="839" spans="2:8" x14ac:dyDescent="0.25">
      <c r="B839" t="s">
        <v>88</v>
      </c>
      <c r="C839" t="s">
        <v>18</v>
      </c>
      <c r="D839">
        <v>9</v>
      </c>
      <c r="E839">
        <v>8</v>
      </c>
      <c r="F839">
        <v>8</v>
      </c>
      <c r="G839">
        <v>0</v>
      </c>
      <c r="H839">
        <v>0</v>
      </c>
    </row>
    <row r="840" spans="2:8" x14ac:dyDescent="0.25">
      <c r="B840" t="s">
        <v>88</v>
      </c>
      <c r="C840" t="s">
        <v>18</v>
      </c>
      <c r="D840">
        <v>82</v>
      </c>
      <c r="E840">
        <v>82</v>
      </c>
      <c r="F840">
        <v>80</v>
      </c>
      <c r="G840">
        <v>2</v>
      </c>
      <c r="H840">
        <v>0</v>
      </c>
    </row>
    <row r="841" spans="2:8" x14ac:dyDescent="0.25">
      <c r="B841" t="s">
        <v>88</v>
      </c>
      <c r="C841" t="s">
        <v>185</v>
      </c>
      <c r="D841">
        <v>5</v>
      </c>
      <c r="E841">
        <v>5</v>
      </c>
      <c r="F841">
        <v>5</v>
      </c>
      <c r="G841">
        <v>0</v>
      </c>
      <c r="H841">
        <v>0</v>
      </c>
    </row>
    <row r="842" spans="2:8" x14ac:dyDescent="0.25">
      <c r="B842" s="4" t="s">
        <v>109</v>
      </c>
      <c r="C842" s="4" t="s">
        <v>2</v>
      </c>
      <c r="D842" s="4">
        <v>1</v>
      </c>
      <c r="E842" s="4">
        <v>1</v>
      </c>
      <c r="F842" s="4">
        <v>1</v>
      </c>
      <c r="G842" s="4">
        <v>0</v>
      </c>
      <c r="H842" s="4">
        <v>0</v>
      </c>
    </row>
    <row r="843" spans="2:8" x14ac:dyDescent="0.25">
      <c r="B843" t="s">
        <v>109</v>
      </c>
      <c r="C843" t="s">
        <v>197</v>
      </c>
      <c r="D843">
        <v>5</v>
      </c>
      <c r="E843">
        <v>4</v>
      </c>
      <c r="F843">
        <v>3</v>
      </c>
      <c r="G843">
        <v>1</v>
      </c>
      <c r="H843">
        <v>0</v>
      </c>
    </row>
    <row r="844" spans="2:8" x14ac:dyDescent="0.25">
      <c r="B844" s="4" t="s">
        <v>109</v>
      </c>
      <c r="C844" s="4" t="s">
        <v>197</v>
      </c>
      <c r="D844" s="4">
        <v>14</v>
      </c>
      <c r="E844" s="4">
        <v>14</v>
      </c>
      <c r="F844" s="4">
        <v>14</v>
      </c>
      <c r="G844" s="4">
        <v>0</v>
      </c>
      <c r="H844" s="4">
        <v>0</v>
      </c>
    </row>
    <row r="845" spans="2:8" x14ac:dyDescent="0.25">
      <c r="B845" t="s">
        <v>109</v>
      </c>
      <c r="C845" t="s">
        <v>198</v>
      </c>
      <c r="D845">
        <v>7</v>
      </c>
      <c r="E845">
        <v>5</v>
      </c>
      <c r="F845">
        <v>5</v>
      </c>
      <c r="G845">
        <v>0</v>
      </c>
      <c r="H845">
        <v>0</v>
      </c>
    </row>
    <row r="846" spans="2:8" x14ac:dyDescent="0.25">
      <c r="B846" s="4" t="s">
        <v>109</v>
      </c>
      <c r="C846" s="4" t="s">
        <v>198</v>
      </c>
      <c r="D846" s="4">
        <v>30</v>
      </c>
      <c r="E846" s="4">
        <v>30</v>
      </c>
      <c r="F846" s="4">
        <v>25</v>
      </c>
      <c r="G846" s="4">
        <v>5</v>
      </c>
      <c r="H846" s="4">
        <v>0</v>
      </c>
    </row>
    <row r="847" spans="2:8" x14ac:dyDescent="0.25">
      <c r="B847" t="s">
        <v>109</v>
      </c>
      <c r="C847" t="s">
        <v>196</v>
      </c>
      <c r="D847">
        <v>5</v>
      </c>
      <c r="E847">
        <v>5</v>
      </c>
      <c r="F847">
        <v>5</v>
      </c>
      <c r="G847">
        <v>0</v>
      </c>
      <c r="H847">
        <v>0</v>
      </c>
    </row>
    <row r="848" spans="2:8" x14ac:dyDescent="0.25">
      <c r="B848" s="4" t="s">
        <v>109</v>
      </c>
      <c r="C848" s="4" t="s">
        <v>196</v>
      </c>
      <c r="D848" s="4">
        <v>25</v>
      </c>
      <c r="E848" s="4">
        <v>25</v>
      </c>
      <c r="F848" s="4">
        <v>21</v>
      </c>
      <c r="G848" s="4">
        <v>4</v>
      </c>
      <c r="H848" s="4">
        <v>0</v>
      </c>
    </row>
    <row r="849" spans="2:8" x14ac:dyDescent="0.25">
      <c r="B849" s="4" t="s">
        <v>109</v>
      </c>
      <c r="C849" s="4" t="s">
        <v>14</v>
      </c>
      <c r="D849" s="4">
        <v>5</v>
      </c>
      <c r="E849" s="4">
        <v>5</v>
      </c>
      <c r="F849" s="4">
        <v>5</v>
      </c>
      <c r="G849" s="4">
        <v>0</v>
      </c>
      <c r="H849" s="4">
        <v>0</v>
      </c>
    </row>
    <row r="850" spans="2:8" x14ac:dyDescent="0.25">
      <c r="B850" t="s">
        <v>109</v>
      </c>
      <c r="C850" t="s">
        <v>16</v>
      </c>
      <c r="D850">
        <v>1</v>
      </c>
      <c r="E850">
        <v>1</v>
      </c>
      <c r="F850">
        <v>1</v>
      </c>
      <c r="G850">
        <v>0</v>
      </c>
      <c r="H850">
        <v>0</v>
      </c>
    </row>
    <row r="851" spans="2:8" x14ac:dyDescent="0.25">
      <c r="B851" s="4" t="s">
        <v>109</v>
      </c>
      <c r="C851" s="4" t="s">
        <v>16</v>
      </c>
      <c r="D851" s="4">
        <v>7</v>
      </c>
      <c r="E851" s="4">
        <v>7</v>
      </c>
      <c r="F851" s="4">
        <v>4</v>
      </c>
      <c r="G851" s="4">
        <v>3</v>
      </c>
      <c r="H851" s="4">
        <v>0</v>
      </c>
    </row>
    <row r="852" spans="2:8" x14ac:dyDescent="0.25">
      <c r="B852" s="4" t="s">
        <v>109</v>
      </c>
      <c r="C852" s="4" t="s">
        <v>17</v>
      </c>
      <c r="D852" s="4">
        <v>1</v>
      </c>
      <c r="E852" s="4">
        <v>1</v>
      </c>
      <c r="F852" s="4">
        <v>1</v>
      </c>
      <c r="G852" s="4">
        <v>0</v>
      </c>
      <c r="H852" s="4">
        <v>0</v>
      </c>
    </row>
    <row r="853" spans="2:8" x14ac:dyDescent="0.25">
      <c r="B853" t="s">
        <v>109</v>
      </c>
      <c r="C853" t="s">
        <v>18</v>
      </c>
      <c r="D853">
        <v>8</v>
      </c>
      <c r="E853">
        <v>8</v>
      </c>
      <c r="F853">
        <v>8</v>
      </c>
      <c r="G853">
        <v>0</v>
      </c>
      <c r="H853">
        <v>0</v>
      </c>
    </row>
    <row r="854" spans="2:8" x14ac:dyDescent="0.25">
      <c r="B854" s="4" t="s">
        <v>109</v>
      </c>
      <c r="C854" s="4" t="s">
        <v>18</v>
      </c>
      <c r="D854" s="4">
        <v>25</v>
      </c>
      <c r="E854" s="4">
        <v>25</v>
      </c>
      <c r="F854" s="4">
        <v>23</v>
      </c>
      <c r="G854" s="4">
        <v>2</v>
      </c>
      <c r="H854" s="4">
        <v>0</v>
      </c>
    </row>
    <row r="855" spans="2:8" x14ac:dyDescent="0.25">
      <c r="B855" t="s">
        <v>60</v>
      </c>
      <c r="C855" t="s">
        <v>2</v>
      </c>
      <c r="D855">
        <v>3</v>
      </c>
      <c r="E855">
        <v>1</v>
      </c>
      <c r="F855">
        <v>1</v>
      </c>
      <c r="G855">
        <v>0</v>
      </c>
      <c r="H855">
        <v>0</v>
      </c>
    </row>
    <row r="856" spans="2:8" x14ac:dyDescent="0.25">
      <c r="B856" s="4" t="s">
        <v>60</v>
      </c>
      <c r="C856" s="4" t="s">
        <v>2</v>
      </c>
      <c r="D856" s="4">
        <v>4</v>
      </c>
      <c r="E856" s="4">
        <v>3</v>
      </c>
      <c r="F856" s="4">
        <v>3</v>
      </c>
      <c r="G856" s="4">
        <v>0</v>
      </c>
      <c r="H856" s="4">
        <v>0</v>
      </c>
    </row>
    <row r="857" spans="2:8" x14ac:dyDescent="0.25">
      <c r="B857" t="s">
        <v>60</v>
      </c>
      <c r="C857" t="s">
        <v>9</v>
      </c>
      <c r="D857">
        <v>12</v>
      </c>
      <c r="E857">
        <v>11</v>
      </c>
      <c r="F857">
        <v>11</v>
      </c>
      <c r="G857">
        <v>0</v>
      </c>
      <c r="H857">
        <v>0</v>
      </c>
    </row>
    <row r="858" spans="2:8" x14ac:dyDescent="0.25">
      <c r="B858" s="4" t="s">
        <v>60</v>
      </c>
      <c r="C858" s="4" t="s">
        <v>9</v>
      </c>
      <c r="D858" s="4">
        <v>18</v>
      </c>
      <c r="E858" s="4">
        <v>17</v>
      </c>
      <c r="F858" s="4">
        <v>15</v>
      </c>
      <c r="G858" s="4">
        <v>2</v>
      </c>
      <c r="H858" s="4">
        <v>0</v>
      </c>
    </row>
    <row r="859" spans="2:8" x14ac:dyDescent="0.25">
      <c r="B859" t="s">
        <v>60</v>
      </c>
      <c r="C859" t="s">
        <v>197</v>
      </c>
      <c r="D859">
        <v>21</v>
      </c>
      <c r="E859">
        <v>20</v>
      </c>
      <c r="F859">
        <v>18</v>
      </c>
      <c r="G859">
        <v>2</v>
      </c>
      <c r="H859">
        <v>0</v>
      </c>
    </row>
    <row r="860" spans="2:8" x14ac:dyDescent="0.25">
      <c r="B860" s="4" t="s">
        <v>60</v>
      </c>
      <c r="C860" s="4" t="s">
        <v>197</v>
      </c>
      <c r="D860" s="4">
        <v>58</v>
      </c>
      <c r="E860" s="4">
        <v>56</v>
      </c>
      <c r="F860" s="4">
        <v>45</v>
      </c>
      <c r="G860" s="4">
        <v>11</v>
      </c>
      <c r="H860" s="4">
        <v>0</v>
      </c>
    </row>
    <row r="861" spans="2:8" x14ac:dyDescent="0.25">
      <c r="B861" t="s">
        <v>60</v>
      </c>
      <c r="C861" t="s">
        <v>198</v>
      </c>
      <c r="D861">
        <v>37</v>
      </c>
      <c r="E861">
        <v>30</v>
      </c>
      <c r="F861">
        <v>29</v>
      </c>
      <c r="G861">
        <v>1</v>
      </c>
      <c r="H861">
        <v>0</v>
      </c>
    </row>
    <row r="862" spans="2:8" x14ac:dyDescent="0.25">
      <c r="B862" s="4" t="s">
        <v>60</v>
      </c>
      <c r="C862" s="4" t="s">
        <v>198</v>
      </c>
      <c r="D862" s="4">
        <v>89</v>
      </c>
      <c r="E862" s="4">
        <v>85</v>
      </c>
      <c r="F862" s="4">
        <v>73</v>
      </c>
      <c r="G862" s="4">
        <v>12</v>
      </c>
      <c r="H862" s="4">
        <v>0</v>
      </c>
    </row>
    <row r="863" spans="2:8" x14ac:dyDescent="0.25">
      <c r="B863" t="s">
        <v>60</v>
      </c>
      <c r="C863" t="s">
        <v>196</v>
      </c>
      <c r="D863">
        <v>45</v>
      </c>
      <c r="E863">
        <v>43</v>
      </c>
      <c r="F863">
        <v>29</v>
      </c>
      <c r="G863">
        <v>14</v>
      </c>
      <c r="H863">
        <v>0</v>
      </c>
    </row>
    <row r="864" spans="2:8" x14ac:dyDescent="0.25">
      <c r="B864" s="4" t="s">
        <v>60</v>
      </c>
      <c r="C864" s="4" t="s">
        <v>196</v>
      </c>
      <c r="D864" s="4">
        <v>87</v>
      </c>
      <c r="E864" s="4">
        <v>84</v>
      </c>
      <c r="F864" s="4">
        <v>83</v>
      </c>
      <c r="G864" s="4">
        <v>1</v>
      </c>
      <c r="H864" s="4">
        <v>1</v>
      </c>
    </row>
    <row r="865" spans="2:8" x14ac:dyDescent="0.25">
      <c r="B865" t="s">
        <v>60</v>
      </c>
      <c r="C865" t="s">
        <v>14</v>
      </c>
      <c r="D865">
        <v>22</v>
      </c>
      <c r="E865">
        <v>22</v>
      </c>
      <c r="F865">
        <v>22</v>
      </c>
      <c r="G865">
        <v>0</v>
      </c>
      <c r="H865">
        <v>0</v>
      </c>
    </row>
    <row r="866" spans="2:8" x14ac:dyDescent="0.25">
      <c r="B866" s="4" t="s">
        <v>60</v>
      </c>
      <c r="C866" s="4" t="s">
        <v>14</v>
      </c>
      <c r="D866" s="4">
        <v>14</v>
      </c>
      <c r="E866" s="4">
        <v>14</v>
      </c>
      <c r="F866" s="4">
        <v>14</v>
      </c>
      <c r="G866" s="4">
        <v>0</v>
      </c>
      <c r="H866" s="4">
        <v>0</v>
      </c>
    </row>
    <row r="867" spans="2:8" x14ac:dyDescent="0.25">
      <c r="B867" t="s">
        <v>60</v>
      </c>
      <c r="C867" t="s">
        <v>16</v>
      </c>
      <c r="D867">
        <v>5</v>
      </c>
      <c r="E867">
        <v>5</v>
      </c>
      <c r="F867">
        <v>5</v>
      </c>
      <c r="G867">
        <v>0</v>
      </c>
      <c r="H867">
        <v>0</v>
      </c>
    </row>
    <row r="868" spans="2:8" x14ac:dyDescent="0.25">
      <c r="B868" s="4" t="s">
        <v>60</v>
      </c>
      <c r="C868" s="4" t="s">
        <v>16</v>
      </c>
      <c r="D868" s="4">
        <v>23</v>
      </c>
      <c r="E868" s="4">
        <v>21</v>
      </c>
      <c r="F868" s="4">
        <v>17</v>
      </c>
      <c r="G868" s="4">
        <v>4</v>
      </c>
      <c r="H868" s="4">
        <v>0</v>
      </c>
    </row>
    <row r="869" spans="2:8" x14ac:dyDescent="0.25">
      <c r="B869" t="s">
        <v>60</v>
      </c>
      <c r="C869" t="s">
        <v>17</v>
      </c>
      <c r="D869">
        <v>8</v>
      </c>
      <c r="E869">
        <v>8</v>
      </c>
      <c r="F869">
        <v>8</v>
      </c>
      <c r="G869">
        <v>0</v>
      </c>
      <c r="H869">
        <v>0</v>
      </c>
    </row>
    <row r="870" spans="2:8" x14ac:dyDescent="0.25">
      <c r="B870" t="s">
        <v>60</v>
      </c>
      <c r="C870" t="s">
        <v>18</v>
      </c>
      <c r="D870">
        <v>15</v>
      </c>
      <c r="E870">
        <v>14</v>
      </c>
      <c r="F870">
        <v>9</v>
      </c>
      <c r="G870">
        <v>5</v>
      </c>
      <c r="H870">
        <v>0</v>
      </c>
    </row>
    <row r="871" spans="2:8" x14ac:dyDescent="0.25">
      <c r="B871" s="4" t="s">
        <v>60</v>
      </c>
      <c r="C871" s="4" t="s">
        <v>18</v>
      </c>
      <c r="D871" s="4">
        <v>61</v>
      </c>
      <c r="E871" s="4">
        <v>61</v>
      </c>
      <c r="F871" s="4">
        <v>47</v>
      </c>
      <c r="G871" s="4">
        <v>14</v>
      </c>
      <c r="H871" s="4">
        <v>0</v>
      </c>
    </row>
    <row r="872" spans="2:8" x14ac:dyDescent="0.25">
      <c r="B872" t="s">
        <v>60</v>
      </c>
      <c r="C872" t="s">
        <v>185</v>
      </c>
      <c r="D872">
        <v>4</v>
      </c>
      <c r="E872">
        <v>4</v>
      </c>
      <c r="F872">
        <v>4</v>
      </c>
      <c r="G872">
        <v>0</v>
      </c>
      <c r="H872">
        <v>0</v>
      </c>
    </row>
    <row r="873" spans="2:8" x14ac:dyDescent="0.25">
      <c r="B873" s="4" t="s">
        <v>60</v>
      </c>
      <c r="C873" s="4" t="s">
        <v>185</v>
      </c>
      <c r="D873" s="4">
        <v>5</v>
      </c>
      <c r="E873" s="4">
        <v>5</v>
      </c>
      <c r="F873" s="4">
        <v>2</v>
      </c>
      <c r="G873" s="4">
        <v>3</v>
      </c>
      <c r="H873" s="4">
        <v>0</v>
      </c>
    </row>
    <row r="874" spans="2:8" x14ac:dyDescent="0.25">
      <c r="B874" t="s">
        <v>41</v>
      </c>
      <c r="C874" t="s">
        <v>2</v>
      </c>
      <c r="D874">
        <v>1</v>
      </c>
      <c r="E874">
        <v>1</v>
      </c>
      <c r="F874">
        <v>1</v>
      </c>
      <c r="G874">
        <v>0</v>
      </c>
      <c r="H874">
        <v>0</v>
      </c>
    </row>
    <row r="875" spans="2:8" x14ac:dyDescent="0.25">
      <c r="B875" s="4" t="s">
        <v>41</v>
      </c>
      <c r="C875" s="4" t="s">
        <v>2</v>
      </c>
      <c r="D875" s="4">
        <v>2</v>
      </c>
      <c r="E875" s="4">
        <v>2</v>
      </c>
      <c r="F875" s="4">
        <v>2</v>
      </c>
      <c r="G875" s="4">
        <v>0</v>
      </c>
      <c r="H875" s="4">
        <v>0</v>
      </c>
    </row>
    <row r="876" spans="2:8" x14ac:dyDescent="0.25">
      <c r="B876" t="s">
        <v>41</v>
      </c>
      <c r="C876" t="s">
        <v>4</v>
      </c>
      <c r="D876">
        <v>1</v>
      </c>
      <c r="E876">
        <v>0</v>
      </c>
      <c r="F876">
        <v>0</v>
      </c>
      <c r="G876">
        <v>0</v>
      </c>
      <c r="H876">
        <v>0</v>
      </c>
    </row>
    <row r="877" spans="2:8" x14ac:dyDescent="0.25">
      <c r="B877" t="s">
        <v>41</v>
      </c>
      <c r="C877" t="s">
        <v>9</v>
      </c>
      <c r="D877">
        <v>11</v>
      </c>
      <c r="E877">
        <v>11</v>
      </c>
      <c r="F877">
        <v>11</v>
      </c>
      <c r="G877">
        <v>0</v>
      </c>
      <c r="H877">
        <v>0</v>
      </c>
    </row>
    <row r="878" spans="2:8" x14ac:dyDescent="0.25">
      <c r="B878" s="4" t="s">
        <v>41</v>
      </c>
      <c r="C878" s="4" t="s">
        <v>9</v>
      </c>
      <c r="D878" s="4">
        <v>11</v>
      </c>
      <c r="E878" s="4">
        <v>10</v>
      </c>
      <c r="F878" s="4">
        <v>10</v>
      </c>
      <c r="G878" s="4">
        <v>0</v>
      </c>
      <c r="H878" s="4">
        <v>0</v>
      </c>
    </row>
    <row r="879" spans="2:8" x14ac:dyDescent="0.25">
      <c r="B879" t="s">
        <v>41</v>
      </c>
      <c r="C879" t="s">
        <v>197</v>
      </c>
      <c r="D879">
        <v>32</v>
      </c>
      <c r="E879">
        <v>30</v>
      </c>
      <c r="F879">
        <v>24</v>
      </c>
      <c r="G879">
        <v>6</v>
      </c>
      <c r="H879">
        <v>0</v>
      </c>
    </row>
    <row r="880" spans="2:8" x14ac:dyDescent="0.25">
      <c r="B880" s="4" t="s">
        <v>41</v>
      </c>
      <c r="C880" s="4" t="s">
        <v>197</v>
      </c>
      <c r="D880" s="4">
        <v>53</v>
      </c>
      <c r="E880" s="4">
        <v>52</v>
      </c>
      <c r="F880" s="4">
        <v>51</v>
      </c>
      <c r="G880" s="4">
        <v>1</v>
      </c>
      <c r="H880" s="4">
        <v>0</v>
      </c>
    </row>
    <row r="881" spans="2:8" x14ac:dyDescent="0.25">
      <c r="B881" t="s">
        <v>41</v>
      </c>
      <c r="C881" t="s">
        <v>198</v>
      </c>
      <c r="D881">
        <v>26</v>
      </c>
      <c r="E881">
        <v>20</v>
      </c>
      <c r="F881">
        <v>16</v>
      </c>
      <c r="G881">
        <v>4</v>
      </c>
      <c r="H881">
        <v>0</v>
      </c>
    </row>
    <row r="882" spans="2:8" x14ac:dyDescent="0.25">
      <c r="B882" s="4" t="s">
        <v>41</v>
      </c>
      <c r="C882" s="4" t="s">
        <v>198</v>
      </c>
      <c r="D882" s="4">
        <v>82</v>
      </c>
      <c r="E882" s="4">
        <v>79</v>
      </c>
      <c r="F882" s="4">
        <v>79</v>
      </c>
      <c r="G882" s="4">
        <v>0</v>
      </c>
      <c r="H882" s="4">
        <v>1</v>
      </c>
    </row>
    <row r="883" spans="2:8" x14ac:dyDescent="0.25">
      <c r="B883" t="s">
        <v>41</v>
      </c>
      <c r="C883" t="s">
        <v>196</v>
      </c>
      <c r="D883">
        <v>26</v>
      </c>
      <c r="E883">
        <v>25</v>
      </c>
      <c r="F883">
        <v>16</v>
      </c>
      <c r="G883">
        <v>9</v>
      </c>
      <c r="H883">
        <v>0</v>
      </c>
    </row>
    <row r="884" spans="2:8" x14ac:dyDescent="0.25">
      <c r="B884" s="4" t="s">
        <v>41</v>
      </c>
      <c r="C884" s="4" t="s">
        <v>196</v>
      </c>
      <c r="D884" s="4">
        <v>111</v>
      </c>
      <c r="E884" s="4">
        <v>111</v>
      </c>
      <c r="F884" s="4">
        <v>106</v>
      </c>
      <c r="G884" s="4">
        <v>5</v>
      </c>
      <c r="H884" s="4">
        <v>0</v>
      </c>
    </row>
    <row r="885" spans="2:8" x14ac:dyDescent="0.25">
      <c r="B885" s="4" t="s">
        <v>41</v>
      </c>
      <c r="C885" s="4" t="s">
        <v>14</v>
      </c>
      <c r="D885" s="4">
        <v>11</v>
      </c>
      <c r="E885" s="4">
        <v>11</v>
      </c>
      <c r="F885" s="4">
        <v>11</v>
      </c>
      <c r="G885" s="4">
        <v>0</v>
      </c>
      <c r="H885" s="4">
        <v>0</v>
      </c>
    </row>
    <row r="886" spans="2:8" x14ac:dyDescent="0.25">
      <c r="B886" t="s">
        <v>41</v>
      </c>
      <c r="C886" t="s">
        <v>15</v>
      </c>
      <c r="D886">
        <v>3</v>
      </c>
      <c r="E886">
        <v>3</v>
      </c>
      <c r="F886">
        <v>3</v>
      </c>
      <c r="G886">
        <v>0</v>
      </c>
      <c r="H886">
        <v>0</v>
      </c>
    </row>
    <row r="887" spans="2:8" x14ac:dyDescent="0.25">
      <c r="B887" s="4" t="s">
        <v>41</v>
      </c>
      <c r="C887" s="4" t="s">
        <v>15</v>
      </c>
      <c r="D887" s="4">
        <v>1</v>
      </c>
      <c r="E887" s="4">
        <v>1</v>
      </c>
      <c r="F887" s="4">
        <v>1</v>
      </c>
      <c r="G887" s="4">
        <v>0</v>
      </c>
      <c r="H887" s="4">
        <v>0</v>
      </c>
    </row>
    <row r="888" spans="2:8" x14ac:dyDescent="0.25">
      <c r="B888" t="s">
        <v>41</v>
      </c>
      <c r="C888" t="s">
        <v>16</v>
      </c>
      <c r="D888">
        <v>5</v>
      </c>
      <c r="E888">
        <v>3</v>
      </c>
      <c r="F888">
        <v>3</v>
      </c>
      <c r="G888">
        <v>0</v>
      </c>
      <c r="H888">
        <v>0</v>
      </c>
    </row>
    <row r="889" spans="2:8" x14ac:dyDescent="0.25">
      <c r="B889" s="4" t="s">
        <v>41</v>
      </c>
      <c r="C889" s="4" t="s">
        <v>16</v>
      </c>
      <c r="D889" s="4">
        <v>25</v>
      </c>
      <c r="E889" s="4">
        <v>23</v>
      </c>
      <c r="F889" s="4">
        <v>23</v>
      </c>
      <c r="G889" s="4">
        <v>0</v>
      </c>
      <c r="H889" s="4">
        <v>0</v>
      </c>
    </row>
    <row r="890" spans="2:8" x14ac:dyDescent="0.25">
      <c r="B890" t="s">
        <v>41</v>
      </c>
      <c r="C890" t="s">
        <v>17</v>
      </c>
      <c r="D890">
        <v>2</v>
      </c>
      <c r="E890">
        <v>0</v>
      </c>
      <c r="F890">
        <v>0</v>
      </c>
      <c r="G890">
        <v>0</v>
      </c>
      <c r="H890">
        <v>0</v>
      </c>
    </row>
    <row r="891" spans="2:8" x14ac:dyDescent="0.25">
      <c r="B891" s="4" t="s">
        <v>41</v>
      </c>
      <c r="C891" s="4" t="s">
        <v>17</v>
      </c>
      <c r="D891" s="4">
        <v>7</v>
      </c>
      <c r="E891" s="4">
        <v>7</v>
      </c>
      <c r="F891" s="4">
        <v>6</v>
      </c>
      <c r="G891" s="4">
        <v>1</v>
      </c>
      <c r="H891" s="4">
        <v>0</v>
      </c>
    </row>
    <row r="892" spans="2:8" x14ac:dyDescent="0.25">
      <c r="B892" t="s">
        <v>41</v>
      </c>
      <c r="C892" t="s">
        <v>18</v>
      </c>
      <c r="D892">
        <v>19</v>
      </c>
      <c r="E892">
        <v>19</v>
      </c>
      <c r="F892">
        <v>18</v>
      </c>
      <c r="G892">
        <v>1</v>
      </c>
      <c r="H892">
        <v>0</v>
      </c>
    </row>
    <row r="893" spans="2:8" x14ac:dyDescent="0.25">
      <c r="B893" s="4" t="s">
        <v>41</v>
      </c>
      <c r="C893" s="4" t="s">
        <v>18</v>
      </c>
      <c r="D893" s="4">
        <v>67</v>
      </c>
      <c r="E893" s="4">
        <v>67</v>
      </c>
      <c r="F893" s="4">
        <v>63</v>
      </c>
      <c r="G893" s="4">
        <v>4</v>
      </c>
      <c r="H893" s="4">
        <v>0</v>
      </c>
    </row>
    <row r="894" spans="2:8" x14ac:dyDescent="0.25">
      <c r="B894" t="s">
        <v>41</v>
      </c>
      <c r="C894" t="s">
        <v>185</v>
      </c>
      <c r="D894">
        <v>9</v>
      </c>
      <c r="E894">
        <v>6</v>
      </c>
      <c r="F894">
        <v>4</v>
      </c>
      <c r="G894">
        <v>2</v>
      </c>
      <c r="H894">
        <v>0</v>
      </c>
    </row>
    <row r="895" spans="2:8" x14ac:dyDescent="0.25">
      <c r="B895" s="4" t="s">
        <v>41</v>
      </c>
      <c r="C895" s="4" t="s">
        <v>185</v>
      </c>
      <c r="D895" s="4">
        <v>8</v>
      </c>
      <c r="E895" s="4">
        <v>8</v>
      </c>
      <c r="F895" s="4">
        <v>7</v>
      </c>
      <c r="G895" s="4">
        <v>1</v>
      </c>
      <c r="H895" s="4">
        <v>0</v>
      </c>
    </row>
    <row r="896" spans="2:8" x14ac:dyDescent="0.25">
      <c r="B896" t="s">
        <v>53</v>
      </c>
      <c r="C896" t="s">
        <v>9</v>
      </c>
      <c r="D896">
        <v>4</v>
      </c>
      <c r="E896">
        <v>4</v>
      </c>
      <c r="F896">
        <v>4</v>
      </c>
      <c r="G896">
        <v>0</v>
      </c>
      <c r="H896">
        <v>0</v>
      </c>
    </row>
    <row r="897" spans="2:8" x14ac:dyDescent="0.25">
      <c r="B897" s="4" t="s">
        <v>53</v>
      </c>
      <c r="C897" s="4" t="s">
        <v>9</v>
      </c>
      <c r="D897" s="4">
        <v>3</v>
      </c>
      <c r="E897" s="4">
        <v>3</v>
      </c>
      <c r="F897" s="4">
        <v>3</v>
      </c>
      <c r="G897" s="4">
        <v>0</v>
      </c>
      <c r="H897" s="4">
        <v>0</v>
      </c>
    </row>
    <row r="898" spans="2:8" x14ac:dyDescent="0.25">
      <c r="B898" t="s">
        <v>53</v>
      </c>
      <c r="C898" t="s">
        <v>197</v>
      </c>
      <c r="D898">
        <v>4</v>
      </c>
      <c r="E898">
        <v>4</v>
      </c>
      <c r="F898">
        <v>4</v>
      </c>
      <c r="G898">
        <v>0</v>
      </c>
      <c r="H898">
        <v>0</v>
      </c>
    </row>
    <row r="899" spans="2:8" x14ac:dyDescent="0.25">
      <c r="B899" s="4" t="s">
        <v>53</v>
      </c>
      <c r="C899" s="4" t="s">
        <v>197</v>
      </c>
      <c r="D899" s="4">
        <v>5</v>
      </c>
      <c r="E899" s="4">
        <v>5</v>
      </c>
      <c r="F899" s="4">
        <v>5</v>
      </c>
      <c r="G899" s="4">
        <v>0</v>
      </c>
      <c r="H899" s="4">
        <v>0</v>
      </c>
    </row>
    <row r="900" spans="2:8" x14ac:dyDescent="0.25">
      <c r="B900" t="s">
        <v>53</v>
      </c>
      <c r="C900" t="s">
        <v>198</v>
      </c>
      <c r="D900">
        <v>5</v>
      </c>
      <c r="E900">
        <v>5</v>
      </c>
      <c r="F900">
        <v>4</v>
      </c>
      <c r="G900">
        <v>1</v>
      </c>
      <c r="H900">
        <v>0</v>
      </c>
    </row>
    <row r="901" spans="2:8" x14ac:dyDescent="0.25">
      <c r="B901" s="4" t="s">
        <v>53</v>
      </c>
      <c r="C901" s="4" t="s">
        <v>198</v>
      </c>
      <c r="D901" s="4">
        <v>9</v>
      </c>
      <c r="E901" s="4">
        <v>9</v>
      </c>
      <c r="F901" s="4">
        <v>8</v>
      </c>
      <c r="G901" s="4">
        <v>1</v>
      </c>
      <c r="H901" s="4">
        <v>0</v>
      </c>
    </row>
    <row r="902" spans="2:8" x14ac:dyDescent="0.25">
      <c r="B902" t="s">
        <v>53</v>
      </c>
      <c r="C902" t="s">
        <v>196</v>
      </c>
      <c r="D902">
        <v>7</v>
      </c>
      <c r="E902">
        <v>7</v>
      </c>
      <c r="F902">
        <v>7</v>
      </c>
      <c r="G902">
        <v>0</v>
      </c>
      <c r="H902">
        <v>0</v>
      </c>
    </row>
    <row r="903" spans="2:8" x14ac:dyDescent="0.25">
      <c r="B903" s="4" t="s">
        <v>53</v>
      </c>
      <c r="C903" s="4" t="s">
        <v>196</v>
      </c>
      <c r="D903" s="4">
        <v>10</v>
      </c>
      <c r="E903" s="4">
        <v>10</v>
      </c>
      <c r="F903" s="4">
        <v>10</v>
      </c>
      <c r="G903" s="4">
        <v>0</v>
      </c>
      <c r="H903" s="4">
        <v>0</v>
      </c>
    </row>
    <row r="904" spans="2:8" x14ac:dyDescent="0.25">
      <c r="B904" t="s">
        <v>53</v>
      </c>
      <c r="C904" t="s">
        <v>14</v>
      </c>
      <c r="D904">
        <v>7</v>
      </c>
      <c r="E904">
        <v>7</v>
      </c>
      <c r="F904">
        <v>7</v>
      </c>
      <c r="G904">
        <v>0</v>
      </c>
      <c r="H904">
        <v>0</v>
      </c>
    </row>
    <row r="905" spans="2:8" x14ac:dyDescent="0.25">
      <c r="B905" s="4" t="s">
        <v>53</v>
      </c>
      <c r="C905" s="4" t="s">
        <v>14</v>
      </c>
      <c r="D905" s="4">
        <v>2</v>
      </c>
      <c r="E905" s="4">
        <v>2</v>
      </c>
      <c r="F905" s="4">
        <v>2</v>
      </c>
      <c r="G905" s="4">
        <v>0</v>
      </c>
      <c r="H905" s="4">
        <v>0</v>
      </c>
    </row>
    <row r="906" spans="2:8" x14ac:dyDescent="0.25">
      <c r="B906" t="s">
        <v>53</v>
      </c>
      <c r="C906" t="s">
        <v>16</v>
      </c>
      <c r="D906">
        <v>1</v>
      </c>
      <c r="E906">
        <v>1</v>
      </c>
      <c r="F906">
        <v>1</v>
      </c>
      <c r="G906">
        <v>0</v>
      </c>
      <c r="H906">
        <v>0</v>
      </c>
    </row>
    <row r="907" spans="2:8" x14ac:dyDescent="0.25">
      <c r="B907" s="4" t="s">
        <v>53</v>
      </c>
      <c r="C907" s="4" t="s">
        <v>16</v>
      </c>
      <c r="D907" s="4">
        <v>4</v>
      </c>
      <c r="E907" s="4">
        <v>4</v>
      </c>
      <c r="F907" s="4">
        <v>4</v>
      </c>
      <c r="G907" s="4">
        <v>0</v>
      </c>
      <c r="H907" s="4">
        <v>0</v>
      </c>
    </row>
    <row r="908" spans="2:8" x14ac:dyDescent="0.25">
      <c r="B908" s="4" t="s">
        <v>53</v>
      </c>
      <c r="C908" s="4" t="s">
        <v>17</v>
      </c>
      <c r="D908" s="4">
        <v>1</v>
      </c>
      <c r="E908" s="4">
        <v>1</v>
      </c>
      <c r="F908" s="4">
        <v>1</v>
      </c>
      <c r="G908" s="4">
        <v>0</v>
      </c>
      <c r="H908" s="4">
        <v>0</v>
      </c>
    </row>
    <row r="909" spans="2:8" x14ac:dyDescent="0.25">
      <c r="B909" t="s">
        <v>53</v>
      </c>
      <c r="C909" t="s">
        <v>18</v>
      </c>
      <c r="D909">
        <v>3</v>
      </c>
      <c r="E909">
        <v>3</v>
      </c>
      <c r="F909">
        <v>3</v>
      </c>
      <c r="G909">
        <v>0</v>
      </c>
      <c r="H909">
        <v>0</v>
      </c>
    </row>
    <row r="910" spans="2:8" x14ac:dyDescent="0.25">
      <c r="B910" s="4" t="s">
        <v>53</v>
      </c>
      <c r="C910" s="4" t="s">
        <v>18</v>
      </c>
      <c r="D910" s="4">
        <v>13</v>
      </c>
      <c r="E910" s="4">
        <v>13</v>
      </c>
      <c r="F910" s="4">
        <v>11</v>
      </c>
      <c r="G910" s="4">
        <v>2</v>
      </c>
      <c r="H910" s="4">
        <v>0</v>
      </c>
    </row>
    <row r="911" spans="2:8" x14ac:dyDescent="0.25">
      <c r="B911" t="s">
        <v>53</v>
      </c>
      <c r="C911" t="s">
        <v>185</v>
      </c>
      <c r="D911">
        <v>4</v>
      </c>
      <c r="E911">
        <v>4</v>
      </c>
      <c r="F911">
        <v>4</v>
      </c>
      <c r="G911">
        <v>0</v>
      </c>
      <c r="H911">
        <v>0</v>
      </c>
    </row>
    <row r="912" spans="2:8" x14ac:dyDescent="0.25">
      <c r="B912" s="4" t="s">
        <v>53</v>
      </c>
      <c r="C912" s="4" t="s">
        <v>185</v>
      </c>
      <c r="D912" s="4">
        <v>3</v>
      </c>
      <c r="E912" s="4">
        <v>3</v>
      </c>
      <c r="F912" s="4">
        <v>3</v>
      </c>
      <c r="G912" s="4">
        <v>0</v>
      </c>
      <c r="H912" s="4">
        <v>0</v>
      </c>
    </row>
    <row r="913" spans="2:8" x14ac:dyDescent="0.25">
      <c r="B913" t="s">
        <v>151</v>
      </c>
      <c r="C913" t="s">
        <v>2</v>
      </c>
      <c r="D913">
        <v>1</v>
      </c>
      <c r="E913">
        <v>1</v>
      </c>
      <c r="F913">
        <v>1</v>
      </c>
      <c r="G913">
        <v>0</v>
      </c>
      <c r="H913">
        <v>0</v>
      </c>
    </row>
    <row r="914" spans="2:8" x14ac:dyDescent="0.25">
      <c r="B914" t="s">
        <v>151</v>
      </c>
      <c r="C914" t="s">
        <v>7</v>
      </c>
      <c r="D914">
        <v>2</v>
      </c>
      <c r="E914">
        <v>2</v>
      </c>
      <c r="F914">
        <v>1</v>
      </c>
      <c r="G914">
        <v>1</v>
      </c>
      <c r="H914">
        <v>0</v>
      </c>
    </row>
    <row r="915" spans="2:8" x14ac:dyDescent="0.25">
      <c r="B915" t="s">
        <v>151</v>
      </c>
      <c r="C915" t="s">
        <v>9</v>
      </c>
      <c r="D915">
        <v>1</v>
      </c>
      <c r="E915">
        <v>1</v>
      </c>
      <c r="F915">
        <v>1</v>
      </c>
      <c r="G915">
        <v>0</v>
      </c>
      <c r="H915">
        <v>0</v>
      </c>
    </row>
    <row r="916" spans="2:8" x14ac:dyDescent="0.25">
      <c r="B916" s="4" t="s">
        <v>151</v>
      </c>
      <c r="C916" s="4" t="s">
        <v>9</v>
      </c>
      <c r="D916" s="4">
        <v>4</v>
      </c>
      <c r="E916" s="4">
        <v>4</v>
      </c>
      <c r="F916" s="4">
        <v>3</v>
      </c>
      <c r="G916" s="4">
        <v>1</v>
      </c>
      <c r="H916" s="4">
        <v>0</v>
      </c>
    </row>
    <row r="917" spans="2:8" x14ac:dyDescent="0.25">
      <c r="B917" t="s">
        <v>151</v>
      </c>
      <c r="C917" t="s">
        <v>197</v>
      </c>
      <c r="D917">
        <v>4</v>
      </c>
      <c r="E917">
        <v>4</v>
      </c>
      <c r="F917">
        <v>3</v>
      </c>
      <c r="G917">
        <v>1</v>
      </c>
      <c r="H917">
        <v>0</v>
      </c>
    </row>
    <row r="918" spans="2:8" x14ac:dyDescent="0.25">
      <c r="B918" s="4" t="s">
        <v>151</v>
      </c>
      <c r="C918" s="4" t="s">
        <v>197</v>
      </c>
      <c r="D918" s="4">
        <v>7</v>
      </c>
      <c r="E918" s="4">
        <v>7</v>
      </c>
      <c r="F918" s="4">
        <v>6</v>
      </c>
      <c r="G918" s="4">
        <v>1</v>
      </c>
      <c r="H918" s="4">
        <v>0</v>
      </c>
    </row>
    <row r="919" spans="2:8" x14ac:dyDescent="0.25">
      <c r="B919" t="s">
        <v>151</v>
      </c>
      <c r="C919" t="s">
        <v>198</v>
      </c>
      <c r="D919">
        <v>4</v>
      </c>
      <c r="E919">
        <v>4</v>
      </c>
      <c r="F919">
        <v>2</v>
      </c>
      <c r="G919">
        <v>2</v>
      </c>
      <c r="H919">
        <v>0</v>
      </c>
    </row>
    <row r="920" spans="2:8" x14ac:dyDescent="0.25">
      <c r="B920" s="4" t="s">
        <v>151</v>
      </c>
      <c r="C920" s="4" t="s">
        <v>198</v>
      </c>
      <c r="D920" s="4">
        <v>29</v>
      </c>
      <c r="E920" s="4">
        <v>26</v>
      </c>
      <c r="F920" s="4">
        <v>17</v>
      </c>
      <c r="G920" s="4">
        <v>9</v>
      </c>
      <c r="H920" s="4">
        <v>0</v>
      </c>
    </row>
    <row r="921" spans="2:8" x14ac:dyDescent="0.25">
      <c r="B921" s="4" t="s">
        <v>151</v>
      </c>
      <c r="C921" s="4" t="s">
        <v>199</v>
      </c>
      <c r="D921" s="4">
        <v>3</v>
      </c>
      <c r="E921" s="4">
        <v>3</v>
      </c>
      <c r="F921" s="4">
        <v>1</v>
      </c>
      <c r="G921" s="4">
        <v>2</v>
      </c>
      <c r="H921" s="4">
        <v>0</v>
      </c>
    </row>
    <row r="922" spans="2:8" x14ac:dyDescent="0.25">
      <c r="B922" t="s">
        <v>151</v>
      </c>
      <c r="C922" t="s">
        <v>196</v>
      </c>
      <c r="D922">
        <v>4</v>
      </c>
      <c r="E922">
        <v>2</v>
      </c>
      <c r="F922">
        <v>2</v>
      </c>
      <c r="G922">
        <v>0</v>
      </c>
      <c r="H922">
        <v>0</v>
      </c>
    </row>
    <row r="923" spans="2:8" x14ac:dyDescent="0.25">
      <c r="B923" s="4" t="s">
        <v>151</v>
      </c>
      <c r="C923" s="4" t="s">
        <v>196</v>
      </c>
      <c r="D923" s="4">
        <v>8</v>
      </c>
      <c r="E923" s="4">
        <v>8</v>
      </c>
      <c r="F923" s="4">
        <v>7</v>
      </c>
      <c r="G923" s="4">
        <v>1</v>
      </c>
      <c r="H923" s="4">
        <v>0</v>
      </c>
    </row>
    <row r="924" spans="2:8" x14ac:dyDescent="0.25">
      <c r="B924" s="4" t="s">
        <v>151</v>
      </c>
      <c r="C924" s="4" t="s">
        <v>14</v>
      </c>
      <c r="D924" s="4">
        <v>4</v>
      </c>
      <c r="E924" s="4">
        <v>4</v>
      </c>
      <c r="F924" s="4">
        <v>4</v>
      </c>
      <c r="G924" s="4">
        <v>0</v>
      </c>
      <c r="H924" s="4">
        <v>0</v>
      </c>
    </row>
    <row r="925" spans="2:8" x14ac:dyDescent="0.25">
      <c r="B925" s="4" t="s">
        <v>151</v>
      </c>
      <c r="C925" s="4" t="s">
        <v>16</v>
      </c>
      <c r="D925" s="4">
        <v>3</v>
      </c>
      <c r="E925" s="4">
        <v>3</v>
      </c>
      <c r="F925" s="4">
        <v>2</v>
      </c>
      <c r="G925" s="4">
        <v>1</v>
      </c>
      <c r="H925" s="4">
        <v>0</v>
      </c>
    </row>
    <row r="926" spans="2:8" x14ac:dyDescent="0.25">
      <c r="B926" t="s">
        <v>151</v>
      </c>
      <c r="C926" t="s">
        <v>18</v>
      </c>
      <c r="D926">
        <v>4</v>
      </c>
      <c r="E926">
        <v>4</v>
      </c>
      <c r="F926">
        <v>3</v>
      </c>
      <c r="G926">
        <v>1</v>
      </c>
      <c r="H926">
        <v>0</v>
      </c>
    </row>
    <row r="927" spans="2:8" x14ac:dyDescent="0.25">
      <c r="B927" s="4" t="s">
        <v>151</v>
      </c>
      <c r="C927" s="4" t="s">
        <v>18</v>
      </c>
      <c r="D927" s="4">
        <v>9</v>
      </c>
      <c r="E927" s="4">
        <v>9</v>
      </c>
      <c r="F927" s="4">
        <v>9</v>
      </c>
      <c r="G927" s="4">
        <v>0</v>
      </c>
      <c r="H927" s="4">
        <v>0</v>
      </c>
    </row>
    <row r="928" spans="2:8" x14ac:dyDescent="0.25">
      <c r="B928" s="4" t="s">
        <v>151</v>
      </c>
      <c r="C928" s="4" t="s">
        <v>185</v>
      </c>
      <c r="D928" s="4">
        <v>3</v>
      </c>
      <c r="E928" s="4">
        <v>3</v>
      </c>
      <c r="F928" s="4">
        <v>3</v>
      </c>
      <c r="G928" s="4">
        <v>0</v>
      </c>
      <c r="H928" s="4">
        <v>0</v>
      </c>
    </row>
    <row r="929" spans="2:8" x14ac:dyDescent="0.25">
      <c r="B929" t="s">
        <v>54</v>
      </c>
      <c r="C929" t="s">
        <v>2</v>
      </c>
      <c r="D929">
        <v>1</v>
      </c>
      <c r="E929">
        <v>1</v>
      </c>
      <c r="F929">
        <v>1</v>
      </c>
      <c r="G929">
        <v>0</v>
      </c>
      <c r="H929">
        <v>0</v>
      </c>
    </row>
    <row r="930" spans="2:8" x14ac:dyDescent="0.25">
      <c r="B930" s="4" t="s">
        <v>54</v>
      </c>
      <c r="C930" s="4" t="s">
        <v>2</v>
      </c>
      <c r="D930" s="4">
        <v>9</v>
      </c>
      <c r="E930" s="4">
        <v>6</v>
      </c>
      <c r="F930" s="4">
        <v>6</v>
      </c>
      <c r="G930" s="4">
        <v>0</v>
      </c>
      <c r="H930" s="4">
        <v>0</v>
      </c>
    </row>
    <row r="931" spans="2:8" x14ac:dyDescent="0.25">
      <c r="B931" t="s">
        <v>54</v>
      </c>
      <c r="C931" t="s">
        <v>4</v>
      </c>
      <c r="D931">
        <v>2</v>
      </c>
      <c r="E931">
        <v>0</v>
      </c>
      <c r="F931">
        <v>0</v>
      </c>
      <c r="G931">
        <v>0</v>
      </c>
      <c r="H931">
        <v>0</v>
      </c>
    </row>
    <row r="932" spans="2:8" x14ac:dyDescent="0.25">
      <c r="B932" t="s">
        <v>54</v>
      </c>
      <c r="C932" t="s">
        <v>9</v>
      </c>
      <c r="D932">
        <v>9</v>
      </c>
      <c r="E932">
        <v>9</v>
      </c>
      <c r="F932">
        <v>8</v>
      </c>
      <c r="G932">
        <v>1</v>
      </c>
      <c r="H932">
        <v>0</v>
      </c>
    </row>
    <row r="933" spans="2:8" x14ac:dyDescent="0.25">
      <c r="B933" s="4" t="s">
        <v>54</v>
      </c>
      <c r="C933" s="4" t="s">
        <v>9</v>
      </c>
      <c r="D933" s="4">
        <v>26</v>
      </c>
      <c r="E933" s="4">
        <v>23</v>
      </c>
      <c r="F933" s="4">
        <v>16</v>
      </c>
      <c r="G933" s="4">
        <v>7</v>
      </c>
      <c r="H933" s="4">
        <v>0</v>
      </c>
    </row>
    <row r="934" spans="2:8" x14ac:dyDescent="0.25">
      <c r="B934" t="s">
        <v>54</v>
      </c>
      <c r="C934" t="s">
        <v>197</v>
      </c>
      <c r="D934">
        <v>10</v>
      </c>
      <c r="E934">
        <v>10</v>
      </c>
      <c r="F934">
        <v>7</v>
      </c>
      <c r="G934">
        <v>3</v>
      </c>
      <c r="H934">
        <v>0</v>
      </c>
    </row>
    <row r="935" spans="2:8" x14ac:dyDescent="0.25">
      <c r="B935" s="4" t="s">
        <v>54</v>
      </c>
      <c r="C935" s="4" t="s">
        <v>197</v>
      </c>
      <c r="D935" s="4">
        <v>48</v>
      </c>
      <c r="E935" s="4">
        <v>46</v>
      </c>
      <c r="F935" s="4">
        <v>45</v>
      </c>
      <c r="G935" s="4">
        <v>1</v>
      </c>
      <c r="H935" s="4">
        <v>0</v>
      </c>
    </row>
    <row r="936" spans="2:8" x14ac:dyDescent="0.25">
      <c r="B936" t="s">
        <v>54</v>
      </c>
      <c r="C936" t="s">
        <v>198</v>
      </c>
      <c r="D936">
        <v>25</v>
      </c>
      <c r="E936">
        <v>17</v>
      </c>
      <c r="F936">
        <v>10</v>
      </c>
      <c r="G936">
        <v>7</v>
      </c>
      <c r="H936">
        <v>0</v>
      </c>
    </row>
    <row r="937" spans="2:8" x14ac:dyDescent="0.25">
      <c r="B937" s="4" t="s">
        <v>54</v>
      </c>
      <c r="C937" s="4" t="s">
        <v>198</v>
      </c>
      <c r="D937" s="4">
        <v>77</v>
      </c>
      <c r="E937" s="4">
        <v>72</v>
      </c>
      <c r="F937" s="4">
        <v>70</v>
      </c>
      <c r="G937" s="4">
        <v>2</v>
      </c>
      <c r="H937" s="4">
        <v>0</v>
      </c>
    </row>
    <row r="938" spans="2:8" x14ac:dyDescent="0.25">
      <c r="B938" s="4" t="s">
        <v>54</v>
      </c>
      <c r="C938" s="4" t="s">
        <v>199</v>
      </c>
      <c r="D938" s="4">
        <v>4</v>
      </c>
      <c r="E938" s="4">
        <v>4</v>
      </c>
      <c r="F938" s="4">
        <v>4</v>
      </c>
      <c r="G938" s="4">
        <v>0</v>
      </c>
      <c r="H938" s="4">
        <v>0</v>
      </c>
    </row>
    <row r="939" spans="2:8" x14ac:dyDescent="0.25">
      <c r="B939" t="s">
        <v>54</v>
      </c>
      <c r="C939" t="s">
        <v>196</v>
      </c>
      <c r="D939">
        <v>20</v>
      </c>
      <c r="E939">
        <v>20</v>
      </c>
      <c r="F939">
        <v>14</v>
      </c>
      <c r="G939">
        <v>6</v>
      </c>
      <c r="H939">
        <v>0</v>
      </c>
    </row>
    <row r="940" spans="2:8" x14ac:dyDescent="0.25">
      <c r="B940" s="4" t="s">
        <v>54</v>
      </c>
      <c r="C940" s="4" t="s">
        <v>196</v>
      </c>
      <c r="D940" s="4">
        <v>78</v>
      </c>
      <c r="E940" s="4">
        <v>77</v>
      </c>
      <c r="F940" s="4">
        <v>74</v>
      </c>
      <c r="G940" s="4">
        <v>3</v>
      </c>
      <c r="H940" s="4">
        <v>0</v>
      </c>
    </row>
    <row r="941" spans="2:8" x14ac:dyDescent="0.25">
      <c r="B941" t="s">
        <v>54</v>
      </c>
      <c r="C941" t="s">
        <v>14</v>
      </c>
      <c r="D941">
        <v>3</v>
      </c>
      <c r="E941">
        <v>3</v>
      </c>
      <c r="F941">
        <v>3</v>
      </c>
      <c r="G941">
        <v>0</v>
      </c>
      <c r="H941">
        <v>0</v>
      </c>
    </row>
    <row r="942" spans="2:8" x14ac:dyDescent="0.25">
      <c r="B942" s="4" t="s">
        <v>54</v>
      </c>
      <c r="C942" s="4" t="s">
        <v>14</v>
      </c>
      <c r="D942" s="4">
        <v>10</v>
      </c>
      <c r="E942" s="4">
        <v>10</v>
      </c>
      <c r="F942" s="4">
        <v>10</v>
      </c>
      <c r="G942" s="4">
        <v>0</v>
      </c>
      <c r="H942" s="4">
        <v>0</v>
      </c>
    </row>
    <row r="943" spans="2:8" x14ac:dyDescent="0.25">
      <c r="B943" s="4" t="s">
        <v>54</v>
      </c>
      <c r="C943" s="4" t="s">
        <v>15</v>
      </c>
      <c r="D943" s="4">
        <v>1</v>
      </c>
      <c r="E943" s="4">
        <v>0</v>
      </c>
      <c r="F943" s="4">
        <v>0</v>
      </c>
      <c r="G943" s="4">
        <v>0</v>
      </c>
      <c r="H943" s="4">
        <v>0</v>
      </c>
    </row>
    <row r="944" spans="2:8" x14ac:dyDescent="0.25">
      <c r="B944" t="s">
        <v>54</v>
      </c>
      <c r="C944" t="s">
        <v>16</v>
      </c>
      <c r="D944">
        <v>3</v>
      </c>
      <c r="E944">
        <v>2</v>
      </c>
      <c r="F944">
        <v>2</v>
      </c>
      <c r="G944">
        <v>0</v>
      </c>
      <c r="H944">
        <v>0</v>
      </c>
    </row>
    <row r="945" spans="2:8" x14ac:dyDescent="0.25">
      <c r="B945" s="4" t="s">
        <v>54</v>
      </c>
      <c r="C945" s="4" t="s">
        <v>16</v>
      </c>
      <c r="D945" s="4">
        <v>5</v>
      </c>
      <c r="E945" s="4">
        <v>5</v>
      </c>
      <c r="F945" s="4">
        <v>5</v>
      </c>
      <c r="G945" s="4">
        <v>0</v>
      </c>
      <c r="H945" s="4">
        <v>0</v>
      </c>
    </row>
    <row r="946" spans="2:8" x14ac:dyDescent="0.25">
      <c r="B946" s="4" t="s">
        <v>54</v>
      </c>
      <c r="C946" s="4" t="s">
        <v>17</v>
      </c>
      <c r="D946" s="4">
        <v>1</v>
      </c>
      <c r="E946" s="4">
        <v>1</v>
      </c>
      <c r="F946" s="4">
        <v>1</v>
      </c>
      <c r="G946" s="4">
        <v>0</v>
      </c>
      <c r="H946" s="4">
        <v>0</v>
      </c>
    </row>
    <row r="947" spans="2:8" x14ac:dyDescent="0.25">
      <c r="B947" t="s">
        <v>54</v>
      </c>
      <c r="C947" t="s">
        <v>18</v>
      </c>
      <c r="D947">
        <v>19</v>
      </c>
      <c r="E947">
        <v>19</v>
      </c>
      <c r="F947">
        <v>19</v>
      </c>
      <c r="G947">
        <v>0</v>
      </c>
      <c r="H947">
        <v>0</v>
      </c>
    </row>
    <row r="948" spans="2:8" x14ac:dyDescent="0.25">
      <c r="B948" s="4" t="s">
        <v>54</v>
      </c>
      <c r="C948" s="4" t="s">
        <v>18</v>
      </c>
      <c r="D948" s="4">
        <v>65</v>
      </c>
      <c r="E948" s="4">
        <v>65</v>
      </c>
      <c r="F948" s="4">
        <v>58</v>
      </c>
      <c r="G948" s="4">
        <v>7</v>
      </c>
      <c r="H948" s="4">
        <v>0</v>
      </c>
    </row>
    <row r="949" spans="2:8" x14ac:dyDescent="0.25">
      <c r="B949" t="s">
        <v>54</v>
      </c>
      <c r="C949" t="s">
        <v>185</v>
      </c>
      <c r="D949">
        <v>22</v>
      </c>
      <c r="E949">
        <v>21</v>
      </c>
      <c r="F949">
        <v>14</v>
      </c>
      <c r="G949">
        <v>7</v>
      </c>
      <c r="H949">
        <v>0</v>
      </c>
    </row>
    <row r="950" spans="2:8" x14ac:dyDescent="0.25">
      <c r="B950" s="4" t="s">
        <v>54</v>
      </c>
      <c r="C950" s="4" t="s">
        <v>185</v>
      </c>
      <c r="D950" s="4">
        <v>25</v>
      </c>
      <c r="E950" s="4">
        <v>25</v>
      </c>
      <c r="F950" s="4">
        <v>24</v>
      </c>
      <c r="G950" s="4">
        <v>1</v>
      </c>
      <c r="H950" s="4">
        <v>0</v>
      </c>
    </row>
    <row r="951" spans="2:8" x14ac:dyDescent="0.25">
      <c r="B951" t="s">
        <v>178</v>
      </c>
      <c r="C951" t="s">
        <v>2</v>
      </c>
      <c r="D951">
        <v>2</v>
      </c>
      <c r="E951">
        <v>0</v>
      </c>
      <c r="F951">
        <v>0</v>
      </c>
      <c r="G951">
        <v>0</v>
      </c>
      <c r="H951">
        <v>0</v>
      </c>
    </row>
    <row r="952" spans="2:8" x14ac:dyDescent="0.25">
      <c r="B952" s="4" t="s">
        <v>178</v>
      </c>
      <c r="C952" s="4" t="s">
        <v>2</v>
      </c>
      <c r="D952" s="4">
        <v>1</v>
      </c>
      <c r="E952" s="4">
        <v>1</v>
      </c>
      <c r="F952" s="4">
        <v>1</v>
      </c>
      <c r="G952" s="4">
        <v>0</v>
      </c>
      <c r="H952" s="4">
        <v>0</v>
      </c>
    </row>
    <row r="953" spans="2:8" x14ac:dyDescent="0.25">
      <c r="B953" t="s">
        <v>178</v>
      </c>
      <c r="C953" t="s">
        <v>9</v>
      </c>
      <c r="D953">
        <v>11</v>
      </c>
      <c r="E953">
        <v>10</v>
      </c>
      <c r="F953">
        <v>7</v>
      </c>
      <c r="G953">
        <v>3</v>
      </c>
      <c r="H953">
        <v>0</v>
      </c>
    </row>
    <row r="954" spans="2:8" x14ac:dyDescent="0.25">
      <c r="B954" s="4" t="s">
        <v>178</v>
      </c>
      <c r="C954" s="4" t="s">
        <v>9</v>
      </c>
      <c r="D954" s="4">
        <v>38</v>
      </c>
      <c r="E954" s="4">
        <v>37</v>
      </c>
      <c r="F954" s="4">
        <v>36</v>
      </c>
      <c r="G954" s="4">
        <v>1</v>
      </c>
      <c r="H954" s="4">
        <v>0</v>
      </c>
    </row>
    <row r="955" spans="2:8" x14ac:dyDescent="0.25">
      <c r="B955" t="s">
        <v>178</v>
      </c>
      <c r="C955" t="s">
        <v>197</v>
      </c>
      <c r="D955">
        <v>10</v>
      </c>
      <c r="E955">
        <v>10</v>
      </c>
      <c r="F955">
        <v>7</v>
      </c>
      <c r="G955">
        <v>3</v>
      </c>
      <c r="H955">
        <v>0</v>
      </c>
    </row>
    <row r="956" spans="2:8" x14ac:dyDescent="0.25">
      <c r="B956" s="4" t="s">
        <v>178</v>
      </c>
      <c r="C956" s="4" t="s">
        <v>197</v>
      </c>
      <c r="D956" s="4">
        <v>39</v>
      </c>
      <c r="E956" s="4">
        <v>37</v>
      </c>
      <c r="F956" s="4">
        <v>28</v>
      </c>
      <c r="G956" s="4">
        <v>9</v>
      </c>
      <c r="H956" s="4">
        <v>0</v>
      </c>
    </row>
    <row r="957" spans="2:8" x14ac:dyDescent="0.25">
      <c r="B957" t="s">
        <v>178</v>
      </c>
      <c r="C957" t="s">
        <v>198</v>
      </c>
      <c r="D957">
        <v>44</v>
      </c>
      <c r="E957">
        <v>36</v>
      </c>
      <c r="F957">
        <v>30</v>
      </c>
      <c r="G957">
        <v>6</v>
      </c>
      <c r="H957">
        <v>0</v>
      </c>
    </row>
    <row r="958" spans="2:8" x14ac:dyDescent="0.25">
      <c r="B958" s="4" t="s">
        <v>178</v>
      </c>
      <c r="C958" s="4" t="s">
        <v>198</v>
      </c>
      <c r="D958" s="4">
        <v>111</v>
      </c>
      <c r="E958" s="4">
        <v>108</v>
      </c>
      <c r="F958" s="4">
        <v>103</v>
      </c>
      <c r="G958" s="4">
        <v>5</v>
      </c>
      <c r="H958" s="4">
        <v>1</v>
      </c>
    </row>
    <row r="959" spans="2:8" x14ac:dyDescent="0.25">
      <c r="B959" t="s">
        <v>178</v>
      </c>
      <c r="C959" t="s">
        <v>196</v>
      </c>
      <c r="D959">
        <v>33</v>
      </c>
      <c r="E959">
        <v>30</v>
      </c>
      <c r="F959">
        <v>20</v>
      </c>
      <c r="G959">
        <v>10</v>
      </c>
      <c r="H959">
        <v>0</v>
      </c>
    </row>
    <row r="960" spans="2:8" x14ac:dyDescent="0.25">
      <c r="B960" s="4" t="s">
        <v>178</v>
      </c>
      <c r="C960" s="4" t="s">
        <v>196</v>
      </c>
      <c r="D960" s="4">
        <v>104</v>
      </c>
      <c r="E960" s="4">
        <v>102</v>
      </c>
      <c r="F960" s="4">
        <v>97</v>
      </c>
      <c r="G960" s="4">
        <v>5</v>
      </c>
      <c r="H960" s="4">
        <v>1</v>
      </c>
    </row>
    <row r="961" spans="2:8" x14ac:dyDescent="0.25">
      <c r="B961" t="s">
        <v>178</v>
      </c>
      <c r="C961" t="s">
        <v>14</v>
      </c>
      <c r="D961">
        <v>15</v>
      </c>
      <c r="E961">
        <v>15</v>
      </c>
      <c r="F961">
        <v>15</v>
      </c>
      <c r="G961">
        <v>0</v>
      </c>
      <c r="H961">
        <v>0</v>
      </c>
    </row>
    <row r="962" spans="2:8" x14ac:dyDescent="0.25">
      <c r="B962" s="4" t="s">
        <v>178</v>
      </c>
      <c r="C962" s="4" t="s">
        <v>14</v>
      </c>
      <c r="D962" s="4">
        <v>40</v>
      </c>
      <c r="E962" s="4">
        <v>40</v>
      </c>
      <c r="F962" s="4">
        <v>40</v>
      </c>
      <c r="G962" s="4">
        <v>0</v>
      </c>
      <c r="H962" s="4">
        <v>0</v>
      </c>
    </row>
    <row r="963" spans="2:8" x14ac:dyDescent="0.25">
      <c r="B963" t="s">
        <v>178</v>
      </c>
      <c r="C963" t="s">
        <v>15</v>
      </c>
      <c r="D963">
        <v>4</v>
      </c>
      <c r="E963">
        <v>4</v>
      </c>
      <c r="F963">
        <v>4</v>
      </c>
      <c r="G963">
        <v>0</v>
      </c>
      <c r="H963">
        <v>0</v>
      </c>
    </row>
    <row r="964" spans="2:8" x14ac:dyDescent="0.25">
      <c r="B964" s="4" t="s">
        <v>178</v>
      </c>
      <c r="C964" s="4" t="s">
        <v>15</v>
      </c>
      <c r="D964" s="4">
        <v>38</v>
      </c>
      <c r="E964" s="4">
        <v>33</v>
      </c>
      <c r="F964" s="4">
        <v>28</v>
      </c>
      <c r="G964" s="4">
        <v>5</v>
      </c>
      <c r="H964" s="4">
        <v>0</v>
      </c>
    </row>
    <row r="965" spans="2:8" x14ac:dyDescent="0.25">
      <c r="B965" t="s">
        <v>178</v>
      </c>
      <c r="C965" t="s">
        <v>16</v>
      </c>
      <c r="D965">
        <v>3</v>
      </c>
      <c r="E965">
        <v>2</v>
      </c>
      <c r="F965">
        <v>2</v>
      </c>
      <c r="G965">
        <v>0</v>
      </c>
      <c r="H965">
        <v>0</v>
      </c>
    </row>
    <row r="966" spans="2:8" x14ac:dyDescent="0.25">
      <c r="B966" s="4" t="s">
        <v>178</v>
      </c>
      <c r="C966" s="4" t="s">
        <v>16</v>
      </c>
      <c r="D966" s="4">
        <v>14</v>
      </c>
      <c r="E966" s="4">
        <v>14</v>
      </c>
      <c r="F966" s="4">
        <v>13</v>
      </c>
      <c r="G966" s="4">
        <v>1</v>
      </c>
      <c r="H966" s="4">
        <v>0</v>
      </c>
    </row>
    <row r="967" spans="2:8" x14ac:dyDescent="0.25">
      <c r="B967" t="s">
        <v>178</v>
      </c>
      <c r="C967" t="s">
        <v>17</v>
      </c>
      <c r="D967">
        <v>3</v>
      </c>
      <c r="E967">
        <v>3</v>
      </c>
      <c r="F967">
        <v>3</v>
      </c>
      <c r="G967">
        <v>0</v>
      </c>
      <c r="H967">
        <v>0</v>
      </c>
    </row>
    <row r="968" spans="2:8" x14ac:dyDescent="0.25">
      <c r="B968" s="4" t="s">
        <v>178</v>
      </c>
      <c r="C968" s="4" t="s">
        <v>17</v>
      </c>
      <c r="D968" s="4">
        <v>6</v>
      </c>
      <c r="E968" s="4">
        <v>6</v>
      </c>
      <c r="F968" s="4">
        <v>5</v>
      </c>
      <c r="G968" s="4">
        <v>1</v>
      </c>
      <c r="H968" s="4">
        <v>0</v>
      </c>
    </row>
    <row r="969" spans="2:8" x14ac:dyDescent="0.25">
      <c r="B969" t="s">
        <v>178</v>
      </c>
      <c r="C969" t="s">
        <v>18</v>
      </c>
      <c r="D969">
        <v>22</v>
      </c>
      <c r="E969">
        <v>21</v>
      </c>
      <c r="F969">
        <v>20</v>
      </c>
      <c r="G969">
        <v>1</v>
      </c>
      <c r="H969">
        <v>0</v>
      </c>
    </row>
    <row r="970" spans="2:8" x14ac:dyDescent="0.25">
      <c r="B970" s="4" t="s">
        <v>178</v>
      </c>
      <c r="C970" s="4" t="s">
        <v>18</v>
      </c>
      <c r="D970" s="4">
        <v>98</v>
      </c>
      <c r="E970" s="4">
        <v>98</v>
      </c>
      <c r="F970" s="4">
        <v>84</v>
      </c>
      <c r="G970" s="4">
        <v>14</v>
      </c>
      <c r="H970" s="4">
        <v>0</v>
      </c>
    </row>
    <row r="971" spans="2:8" x14ac:dyDescent="0.25">
      <c r="B971" t="s">
        <v>178</v>
      </c>
      <c r="C971" t="s">
        <v>185</v>
      </c>
      <c r="D971">
        <v>9</v>
      </c>
      <c r="E971">
        <v>9</v>
      </c>
      <c r="F971">
        <v>3</v>
      </c>
      <c r="G971">
        <v>6</v>
      </c>
      <c r="H971">
        <v>0</v>
      </c>
    </row>
    <row r="972" spans="2:8" x14ac:dyDescent="0.25">
      <c r="B972" s="4" t="s">
        <v>178</v>
      </c>
      <c r="C972" s="4" t="s">
        <v>185</v>
      </c>
      <c r="D972" s="4">
        <v>9</v>
      </c>
      <c r="E972" s="4">
        <v>9</v>
      </c>
      <c r="F972" s="4">
        <v>8</v>
      </c>
      <c r="G972" s="4">
        <v>1</v>
      </c>
      <c r="H972" s="4">
        <v>0</v>
      </c>
    </row>
    <row r="973" spans="2:8" x14ac:dyDescent="0.25">
      <c r="B973" t="s">
        <v>128</v>
      </c>
      <c r="C973" t="s">
        <v>2</v>
      </c>
      <c r="D973">
        <v>1</v>
      </c>
      <c r="E973">
        <v>1</v>
      </c>
      <c r="F973">
        <v>0</v>
      </c>
      <c r="G973">
        <v>1</v>
      </c>
      <c r="H973">
        <v>0</v>
      </c>
    </row>
    <row r="974" spans="2:8" x14ac:dyDescent="0.25">
      <c r="B974" s="4" t="s">
        <v>128</v>
      </c>
      <c r="C974" s="4" t="s">
        <v>2</v>
      </c>
      <c r="D974" s="4">
        <v>1</v>
      </c>
      <c r="E974" s="4">
        <v>1</v>
      </c>
      <c r="F974" s="4">
        <v>1</v>
      </c>
      <c r="G974" s="4">
        <v>0</v>
      </c>
      <c r="H974" s="4">
        <v>0</v>
      </c>
    </row>
    <row r="975" spans="2:8" x14ac:dyDescent="0.25">
      <c r="B975" s="4" t="s">
        <v>128</v>
      </c>
      <c r="C975" s="4" t="s">
        <v>4</v>
      </c>
      <c r="D975" s="4">
        <v>1</v>
      </c>
      <c r="E975" s="4">
        <v>0</v>
      </c>
      <c r="F975" s="4">
        <v>0</v>
      </c>
      <c r="G975" s="4">
        <v>0</v>
      </c>
      <c r="H975" s="4">
        <v>0</v>
      </c>
    </row>
    <row r="976" spans="2:8" x14ac:dyDescent="0.25">
      <c r="B976" t="s">
        <v>128</v>
      </c>
      <c r="C976" t="s">
        <v>9</v>
      </c>
      <c r="D976">
        <v>6</v>
      </c>
      <c r="E976">
        <v>6</v>
      </c>
      <c r="F976">
        <v>2</v>
      </c>
      <c r="G976">
        <v>4</v>
      </c>
      <c r="H976">
        <v>0</v>
      </c>
    </row>
    <row r="977" spans="2:8" x14ac:dyDescent="0.25">
      <c r="B977" s="4" t="s">
        <v>128</v>
      </c>
      <c r="C977" s="4" t="s">
        <v>9</v>
      </c>
      <c r="D977" s="4">
        <v>33</v>
      </c>
      <c r="E977" s="4">
        <v>33</v>
      </c>
      <c r="F977" s="4">
        <v>28</v>
      </c>
      <c r="G977" s="4">
        <v>5</v>
      </c>
      <c r="H977" s="4">
        <v>0</v>
      </c>
    </row>
    <row r="978" spans="2:8" x14ac:dyDescent="0.25">
      <c r="B978" t="s">
        <v>128</v>
      </c>
      <c r="C978" t="s">
        <v>197</v>
      </c>
      <c r="D978">
        <v>18</v>
      </c>
      <c r="E978">
        <v>18</v>
      </c>
      <c r="F978">
        <v>8</v>
      </c>
      <c r="G978">
        <v>10</v>
      </c>
      <c r="H978">
        <v>0</v>
      </c>
    </row>
    <row r="979" spans="2:8" x14ac:dyDescent="0.25">
      <c r="B979" s="4" t="s">
        <v>128</v>
      </c>
      <c r="C979" s="4" t="s">
        <v>197</v>
      </c>
      <c r="D979" s="4">
        <v>62</v>
      </c>
      <c r="E979" s="4">
        <v>61</v>
      </c>
      <c r="F979" s="4">
        <v>54</v>
      </c>
      <c r="G979" s="4">
        <v>7</v>
      </c>
      <c r="H979" s="4">
        <v>1</v>
      </c>
    </row>
    <row r="980" spans="2:8" x14ac:dyDescent="0.25">
      <c r="B980" t="s">
        <v>128</v>
      </c>
      <c r="C980" t="s">
        <v>198</v>
      </c>
      <c r="D980">
        <v>23</v>
      </c>
      <c r="E980">
        <v>20</v>
      </c>
      <c r="F980">
        <v>16</v>
      </c>
      <c r="G980">
        <v>4</v>
      </c>
      <c r="H980">
        <v>0</v>
      </c>
    </row>
    <row r="981" spans="2:8" x14ac:dyDescent="0.25">
      <c r="B981" s="4" t="s">
        <v>128</v>
      </c>
      <c r="C981" s="4" t="s">
        <v>198</v>
      </c>
      <c r="D981" s="4">
        <v>90</v>
      </c>
      <c r="E981" s="4">
        <v>84</v>
      </c>
      <c r="F981" s="4">
        <v>65</v>
      </c>
      <c r="G981" s="4">
        <v>19</v>
      </c>
      <c r="H981" s="4">
        <v>1</v>
      </c>
    </row>
    <row r="982" spans="2:8" x14ac:dyDescent="0.25">
      <c r="B982" t="s">
        <v>128</v>
      </c>
      <c r="C982" t="s">
        <v>196</v>
      </c>
      <c r="D982">
        <v>23</v>
      </c>
      <c r="E982">
        <v>22</v>
      </c>
      <c r="F982">
        <v>10</v>
      </c>
      <c r="G982">
        <v>12</v>
      </c>
      <c r="H982">
        <v>0</v>
      </c>
    </row>
    <row r="983" spans="2:8" x14ac:dyDescent="0.25">
      <c r="B983" s="4" t="s">
        <v>128</v>
      </c>
      <c r="C983" s="4" t="s">
        <v>196</v>
      </c>
      <c r="D983" s="4">
        <v>73</v>
      </c>
      <c r="E983" s="4">
        <v>70</v>
      </c>
      <c r="F983" s="4">
        <v>48</v>
      </c>
      <c r="G983" s="4">
        <v>22</v>
      </c>
      <c r="H983" s="4">
        <v>2</v>
      </c>
    </row>
    <row r="984" spans="2:8" x14ac:dyDescent="0.25">
      <c r="B984" t="s">
        <v>128</v>
      </c>
      <c r="C984" t="s">
        <v>14</v>
      </c>
      <c r="D984">
        <v>8</v>
      </c>
      <c r="E984">
        <v>6</v>
      </c>
      <c r="F984">
        <v>6</v>
      </c>
      <c r="G984">
        <v>0</v>
      </c>
      <c r="H984">
        <v>0</v>
      </c>
    </row>
    <row r="985" spans="2:8" x14ac:dyDescent="0.25">
      <c r="B985" s="4" t="s">
        <v>128</v>
      </c>
      <c r="C985" s="4" t="s">
        <v>14</v>
      </c>
      <c r="D985" s="4">
        <v>13</v>
      </c>
      <c r="E985" s="4">
        <v>12</v>
      </c>
      <c r="F985" s="4">
        <v>12</v>
      </c>
      <c r="G985" s="4">
        <v>0</v>
      </c>
      <c r="H985" s="4">
        <v>0</v>
      </c>
    </row>
    <row r="986" spans="2:8" x14ac:dyDescent="0.25">
      <c r="B986" t="s">
        <v>128</v>
      </c>
      <c r="C986" t="s">
        <v>15</v>
      </c>
      <c r="D986">
        <v>1</v>
      </c>
      <c r="E986">
        <v>1</v>
      </c>
      <c r="F986">
        <v>0</v>
      </c>
      <c r="G986">
        <v>1</v>
      </c>
      <c r="H986">
        <v>0</v>
      </c>
    </row>
    <row r="987" spans="2:8" x14ac:dyDescent="0.25">
      <c r="B987" s="4" t="s">
        <v>128</v>
      </c>
      <c r="C987" s="4" t="s">
        <v>15</v>
      </c>
      <c r="D987" s="4">
        <v>3</v>
      </c>
      <c r="E987" s="4">
        <v>3</v>
      </c>
      <c r="F987" s="4">
        <v>2</v>
      </c>
      <c r="G987" s="4">
        <v>1</v>
      </c>
      <c r="H987" s="4">
        <v>0</v>
      </c>
    </row>
    <row r="988" spans="2:8" x14ac:dyDescent="0.25">
      <c r="B988" t="s">
        <v>128</v>
      </c>
      <c r="C988" t="s">
        <v>16</v>
      </c>
      <c r="D988">
        <v>7</v>
      </c>
      <c r="E988">
        <v>7</v>
      </c>
      <c r="F988">
        <v>6</v>
      </c>
      <c r="G988">
        <v>1</v>
      </c>
      <c r="H988">
        <v>0</v>
      </c>
    </row>
    <row r="989" spans="2:8" x14ac:dyDescent="0.25">
      <c r="B989" s="4" t="s">
        <v>128</v>
      </c>
      <c r="C989" s="4" t="s">
        <v>16</v>
      </c>
      <c r="D989" s="4">
        <v>19</v>
      </c>
      <c r="E989" s="4">
        <v>18</v>
      </c>
      <c r="F989" s="4">
        <v>11</v>
      </c>
      <c r="G989" s="4">
        <v>7</v>
      </c>
      <c r="H989" s="4">
        <v>1</v>
      </c>
    </row>
    <row r="990" spans="2:8" x14ac:dyDescent="0.25">
      <c r="B990" t="s">
        <v>128</v>
      </c>
      <c r="C990" t="s">
        <v>17</v>
      </c>
      <c r="D990">
        <v>4</v>
      </c>
      <c r="E990">
        <v>3</v>
      </c>
      <c r="F990">
        <v>2</v>
      </c>
      <c r="G990">
        <v>1</v>
      </c>
      <c r="H990">
        <v>0</v>
      </c>
    </row>
    <row r="991" spans="2:8" x14ac:dyDescent="0.25">
      <c r="B991" s="4" t="s">
        <v>128</v>
      </c>
      <c r="C991" s="4" t="s">
        <v>17</v>
      </c>
      <c r="D991" s="4">
        <v>2</v>
      </c>
      <c r="E991" s="4">
        <v>2</v>
      </c>
      <c r="F991" s="4">
        <v>2</v>
      </c>
      <c r="G991" s="4">
        <v>0</v>
      </c>
      <c r="H991" s="4">
        <v>0</v>
      </c>
    </row>
    <row r="992" spans="2:8" x14ac:dyDescent="0.25">
      <c r="B992" t="s">
        <v>128</v>
      </c>
      <c r="C992" t="s">
        <v>18</v>
      </c>
      <c r="D992">
        <v>17</v>
      </c>
      <c r="E992">
        <v>17</v>
      </c>
      <c r="F992">
        <v>16</v>
      </c>
      <c r="G992">
        <v>1</v>
      </c>
      <c r="H992">
        <v>0</v>
      </c>
    </row>
    <row r="993" spans="2:8" x14ac:dyDescent="0.25">
      <c r="B993" s="4" t="s">
        <v>128</v>
      </c>
      <c r="C993" s="4" t="s">
        <v>18</v>
      </c>
      <c r="D993" s="4">
        <v>46</v>
      </c>
      <c r="E993" s="4">
        <v>45</v>
      </c>
      <c r="F993" s="4">
        <v>36</v>
      </c>
      <c r="G993" s="4">
        <v>9</v>
      </c>
      <c r="H993" s="4">
        <v>0</v>
      </c>
    </row>
    <row r="994" spans="2:8" x14ac:dyDescent="0.25">
      <c r="B994" t="s">
        <v>128</v>
      </c>
      <c r="C994" t="s">
        <v>185</v>
      </c>
      <c r="D994">
        <v>5</v>
      </c>
      <c r="E994">
        <v>5</v>
      </c>
      <c r="F994">
        <v>4</v>
      </c>
      <c r="G994">
        <v>1</v>
      </c>
      <c r="H994">
        <v>0</v>
      </c>
    </row>
    <row r="995" spans="2:8" x14ac:dyDescent="0.25">
      <c r="B995" s="4" t="s">
        <v>128</v>
      </c>
      <c r="C995" s="4" t="s">
        <v>185</v>
      </c>
      <c r="D995" s="4">
        <v>18</v>
      </c>
      <c r="E995" s="4">
        <v>14</v>
      </c>
      <c r="F995" s="4">
        <v>14</v>
      </c>
      <c r="G995" s="4">
        <v>0</v>
      </c>
      <c r="H995" s="4">
        <v>0</v>
      </c>
    </row>
    <row r="996" spans="2:8" x14ac:dyDescent="0.25">
      <c r="B996" s="4" t="s">
        <v>189</v>
      </c>
      <c r="C996" s="4" t="s">
        <v>197</v>
      </c>
      <c r="D996" s="4">
        <v>2</v>
      </c>
      <c r="E996" s="4">
        <v>2</v>
      </c>
      <c r="F996" s="4">
        <v>2</v>
      </c>
      <c r="G996" s="4">
        <v>0</v>
      </c>
      <c r="H996" s="4">
        <v>0</v>
      </c>
    </row>
    <row r="997" spans="2:8" x14ac:dyDescent="0.25">
      <c r="B997" s="4" t="s">
        <v>189</v>
      </c>
      <c r="C997" s="4" t="s">
        <v>198</v>
      </c>
      <c r="D997" s="4">
        <v>5</v>
      </c>
      <c r="E997" s="4">
        <v>5</v>
      </c>
      <c r="F997" s="4">
        <v>4</v>
      </c>
      <c r="G997" s="4">
        <v>1</v>
      </c>
      <c r="H997" s="4">
        <v>0</v>
      </c>
    </row>
    <row r="998" spans="2:8" x14ac:dyDescent="0.25">
      <c r="B998" s="4" t="s">
        <v>189</v>
      </c>
      <c r="C998" s="4" t="s">
        <v>196</v>
      </c>
      <c r="D998" s="4">
        <v>5</v>
      </c>
      <c r="E998" s="4">
        <v>5</v>
      </c>
      <c r="F998" s="4">
        <v>5</v>
      </c>
      <c r="G998" s="4">
        <v>0</v>
      </c>
      <c r="H998" s="4">
        <v>0</v>
      </c>
    </row>
    <row r="999" spans="2:8" x14ac:dyDescent="0.25">
      <c r="B999" t="s">
        <v>189</v>
      </c>
      <c r="C999" t="s">
        <v>196</v>
      </c>
      <c r="D999">
        <v>1</v>
      </c>
      <c r="E999">
        <v>1</v>
      </c>
      <c r="F999">
        <v>1</v>
      </c>
      <c r="G999">
        <v>0</v>
      </c>
      <c r="H999">
        <v>0</v>
      </c>
    </row>
    <row r="1000" spans="2:8" x14ac:dyDescent="0.25">
      <c r="B1000" s="4" t="s">
        <v>189</v>
      </c>
      <c r="C1000" s="4" t="s">
        <v>17</v>
      </c>
      <c r="D1000" s="4">
        <v>1</v>
      </c>
      <c r="E1000" s="4">
        <v>1</v>
      </c>
      <c r="F1000" s="4">
        <v>0</v>
      </c>
      <c r="G1000" s="4">
        <v>1</v>
      </c>
      <c r="H1000" s="4">
        <v>0</v>
      </c>
    </row>
    <row r="1001" spans="2:8" x14ac:dyDescent="0.25">
      <c r="B1001" t="s">
        <v>189</v>
      </c>
      <c r="C1001" t="s">
        <v>18</v>
      </c>
      <c r="D1001">
        <v>1</v>
      </c>
      <c r="E1001">
        <v>1</v>
      </c>
      <c r="F1001">
        <v>1</v>
      </c>
      <c r="G1001">
        <v>0</v>
      </c>
      <c r="H1001">
        <v>0</v>
      </c>
    </row>
    <row r="1002" spans="2:8" x14ac:dyDescent="0.25">
      <c r="B1002" t="s">
        <v>187</v>
      </c>
      <c r="C1002" t="s">
        <v>2</v>
      </c>
      <c r="D1002">
        <v>2</v>
      </c>
      <c r="E1002">
        <v>2</v>
      </c>
      <c r="F1002">
        <v>2</v>
      </c>
      <c r="G1002">
        <v>0</v>
      </c>
      <c r="H1002">
        <v>0</v>
      </c>
    </row>
    <row r="1003" spans="2:8" x14ac:dyDescent="0.25">
      <c r="B1003" s="4" t="s">
        <v>187</v>
      </c>
      <c r="C1003" s="4" t="s">
        <v>9</v>
      </c>
      <c r="D1003" s="4">
        <v>3</v>
      </c>
      <c r="E1003" s="4">
        <v>3</v>
      </c>
      <c r="F1003" s="4">
        <v>1</v>
      </c>
      <c r="G1003" s="4">
        <v>2</v>
      </c>
      <c r="H1003" s="4">
        <v>0</v>
      </c>
    </row>
    <row r="1004" spans="2:8" x14ac:dyDescent="0.25">
      <c r="B1004" t="s">
        <v>187</v>
      </c>
      <c r="C1004" t="s">
        <v>197</v>
      </c>
      <c r="D1004">
        <v>8</v>
      </c>
      <c r="E1004">
        <v>8</v>
      </c>
      <c r="F1004">
        <v>5</v>
      </c>
      <c r="G1004">
        <v>3</v>
      </c>
      <c r="H1004">
        <v>0</v>
      </c>
    </row>
    <row r="1005" spans="2:8" x14ac:dyDescent="0.25">
      <c r="B1005" s="4" t="s">
        <v>187</v>
      </c>
      <c r="C1005" s="4" t="s">
        <v>197</v>
      </c>
      <c r="D1005" s="4">
        <v>14</v>
      </c>
      <c r="E1005" s="4">
        <v>13</v>
      </c>
      <c r="F1005" s="4">
        <v>13</v>
      </c>
      <c r="G1005" s="4">
        <v>0</v>
      </c>
      <c r="H1005" s="4">
        <v>0</v>
      </c>
    </row>
    <row r="1006" spans="2:8" x14ac:dyDescent="0.25">
      <c r="B1006" t="s">
        <v>187</v>
      </c>
      <c r="C1006" t="s">
        <v>198</v>
      </c>
      <c r="D1006">
        <v>13</v>
      </c>
      <c r="E1006">
        <v>10</v>
      </c>
      <c r="F1006">
        <v>7</v>
      </c>
      <c r="G1006">
        <v>3</v>
      </c>
      <c r="H1006">
        <v>0</v>
      </c>
    </row>
    <row r="1007" spans="2:8" x14ac:dyDescent="0.25">
      <c r="B1007" s="4" t="s">
        <v>187</v>
      </c>
      <c r="C1007" s="4" t="s">
        <v>198</v>
      </c>
      <c r="D1007" s="4">
        <v>38</v>
      </c>
      <c r="E1007" s="4">
        <v>36</v>
      </c>
      <c r="F1007" s="4">
        <v>27</v>
      </c>
      <c r="G1007" s="4">
        <v>9</v>
      </c>
      <c r="H1007" s="4">
        <v>0</v>
      </c>
    </row>
    <row r="1008" spans="2:8" x14ac:dyDescent="0.25">
      <c r="B1008" t="s">
        <v>187</v>
      </c>
      <c r="C1008" t="s">
        <v>196</v>
      </c>
      <c r="D1008">
        <v>13</v>
      </c>
      <c r="E1008">
        <v>12</v>
      </c>
      <c r="F1008">
        <v>2</v>
      </c>
      <c r="G1008">
        <v>10</v>
      </c>
      <c r="H1008">
        <v>0</v>
      </c>
    </row>
    <row r="1009" spans="2:8" x14ac:dyDescent="0.25">
      <c r="B1009" s="4" t="s">
        <v>187</v>
      </c>
      <c r="C1009" s="4" t="s">
        <v>196</v>
      </c>
      <c r="D1009" s="4">
        <v>45</v>
      </c>
      <c r="E1009" s="4">
        <v>44</v>
      </c>
      <c r="F1009" s="4">
        <v>38</v>
      </c>
      <c r="G1009" s="4">
        <v>6</v>
      </c>
      <c r="H1009" s="4">
        <v>0</v>
      </c>
    </row>
    <row r="1010" spans="2:8" x14ac:dyDescent="0.25">
      <c r="B1010" s="4" t="s">
        <v>187</v>
      </c>
      <c r="C1010" s="4" t="s">
        <v>14</v>
      </c>
      <c r="D1010" s="4">
        <v>1</v>
      </c>
      <c r="E1010" s="4">
        <v>1</v>
      </c>
      <c r="F1010" s="4">
        <v>1</v>
      </c>
      <c r="G1010" s="4">
        <v>0</v>
      </c>
      <c r="H1010" s="4">
        <v>0</v>
      </c>
    </row>
    <row r="1011" spans="2:8" x14ac:dyDescent="0.25">
      <c r="B1011" t="s">
        <v>187</v>
      </c>
      <c r="C1011" t="s">
        <v>15</v>
      </c>
      <c r="D1011">
        <v>2</v>
      </c>
      <c r="E1011">
        <v>2</v>
      </c>
      <c r="F1011">
        <v>2</v>
      </c>
      <c r="G1011">
        <v>0</v>
      </c>
      <c r="H1011">
        <v>0</v>
      </c>
    </row>
    <row r="1012" spans="2:8" x14ac:dyDescent="0.25">
      <c r="B1012" s="4" t="s">
        <v>187</v>
      </c>
      <c r="C1012" s="4" t="s">
        <v>15</v>
      </c>
      <c r="D1012" s="4">
        <v>2</v>
      </c>
      <c r="E1012" s="4">
        <v>2</v>
      </c>
      <c r="F1012" s="4">
        <v>0</v>
      </c>
      <c r="G1012" s="4">
        <v>2</v>
      </c>
      <c r="H1012" s="4">
        <v>0</v>
      </c>
    </row>
    <row r="1013" spans="2:8" x14ac:dyDescent="0.25">
      <c r="B1013" t="s">
        <v>187</v>
      </c>
      <c r="C1013" t="s">
        <v>16</v>
      </c>
      <c r="D1013">
        <v>1</v>
      </c>
      <c r="E1013">
        <v>1</v>
      </c>
      <c r="F1013">
        <v>1</v>
      </c>
      <c r="G1013">
        <v>0</v>
      </c>
      <c r="H1013">
        <v>0</v>
      </c>
    </row>
    <row r="1014" spans="2:8" x14ac:dyDescent="0.25">
      <c r="B1014" s="4" t="s">
        <v>187</v>
      </c>
      <c r="C1014" s="4" t="s">
        <v>16</v>
      </c>
      <c r="D1014" s="4">
        <v>8</v>
      </c>
      <c r="E1014" s="4">
        <v>8</v>
      </c>
      <c r="F1014" s="4">
        <v>7</v>
      </c>
      <c r="G1014" s="4">
        <v>1</v>
      </c>
      <c r="H1014" s="4">
        <v>0</v>
      </c>
    </row>
    <row r="1015" spans="2:8" x14ac:dyDescent="0.25">
      <c r="B1015" s="4" t="s">
        <v>187</v>
      </c>
      <c r="C1015" s="4" t="s">
        <v>17</v>
      </c>
      <c r="D1015" s="4">
        <v>7</v>
      </c>
      <c r="E1015" s="4">
        <v>7</v>
      </c>
      <c r="F1015" s="4">
        <v>6</v>
      </c>
      <c r="G1015" s="4">
        <v>1</v>
      </c>
      <c r="H1015" s="4">
        <v>0</v>
      </c>
    </row>
    <row r="1016" spans="2:8" x14ac:dyDescent="0.25">
      <c r="B1016" t="s">
        <v>187</v>
      </c>
      <c r="C1016" t="s">
        <v>18</v>
      </c>
      <c r="D1016">
        <v>4</v>
      </c>
      <c r="E1016">
        <v>3</v>
      </c>
      <c r="F1016">
        <v>3</v>
      </c>
      <c r="G1016">
        <v>0</v>
      </c>
      <c r="H1016">
        <v>0</v>
      </c>
    </row>
    <row r="1017" spans="2:8" x14ac:dyDescent="0.25">
      <c r="B1017" s="4" t="s">
        <v>187</v>
      </c>
      <c r="C1017" s="4" t="s">
        <v>18</v>
      </c>
      <c r="D1017" s="4">
        <v>17</v>
      </c>
      <c r="E1017" s="4">
        <v>17</v>
      </c>
      <c r="F1017" s="4">
        <v>16</v>
      </c>
      <c r="G1017" s="4">
        <v>1</v>
      </c>
      <c r="H1017" s="4">
        <v>0</v>
      </c>
    </row>
    <row r="1018" spans="2:8" x14ac:dyDescent="0.25">
      <c r="B1018" s="4" t="s">
        <v>187</v>
      </c>
      <c r="C1018" s="4" t="s">
        <v>185</v>
      </c>
      <c r="D1018" s="4">
        <v>1</v>
      </c>
      <c r="E1018" s="4">
        <v>0</v>
      </c>
      <c r="F1018" s="4">
        <v>0</v>
      </c>
      <c r="G1018" s="4">
        <v>0</v>
      </c>
      <c r="H1018" s="4">
        <v>0</v>
      </c>
    </row>
    <row r="1019" spans="2:8" x14ac:dyDescent="0.25">
      <c r="B1019" t="s">
        <v>94</v>
      </c>
      <c r="C1019" t="s">
        <v>2</v>
      </c>
      <c r="D1019">
        <v>7</v>
      </c>
      <c r="E1019">
        <v>5</v>
      </c>
      <c r="F1019">
        <v>5</v>
      </c>
      <c r="G1019">
        <v>0</v>
      </c>
      <c r="H1019">
        <v>0</v>
      </c>
    </row>
    <row r="1020" spans="2:8" x14ac:dyDescent="0.25">
      <c r="B1020" s="4" t="s">
        <v>94</v>
      </c>
      <c r="C1020" s="4" t="s">
        <v>2</v>
      </c>
      <c r="D1020" s="4">
        <v>8</v>
      </c>
      <c r="E1020" s="4">
        <v>6</v>
      </c>
      <c r="F1020" s="4">
        <v>6</v>
      </c>
      <c r="G1020" s="4">
        <v>0</v>
      </c>
      <c r="H1020" s="4">
        <v>0</v>
      </c>
    </row>
    <row r="1021" spans="2:8" x14ac:dyDescent="0.25">
      <c r="B1021" t="s">
        <v>94</v>
      </c>
      <c r="C1021" t="s">
        <v>9</v>
      </c>
      <c r="D1021">
        <v>9</v>
      </c>
      <c r="E1021">
        <v>8</v>
      </c>
      <c r="F1021">
        <v>8</v>
      </c>
      <c r="G1021">
        <v>0</v>
      </c>
      <c r="H1021">
        <v>0</v>
      </c>
    </row>
    <row r="1022" spans="2:8" x14ac:dyDescent="0.25">
      <c r="B1022" s="4" t="s">
        <v>94</v>
      </c>
      <c r="C1022" s="4" t="s">
        <v>9</v>
      </c>
      <c r="D1022" s="4">
        <v>45</v>
      </c>
      <c r="E1022" s="4">
        <v>45</v>
      </c>
      <c r="F1022" s="4">
        <v>44</v>
      </c>
      <c r="G1022" s="4">
        <v>1</v>
      </c>
      <c r="H1022" s="4">
        <v>0</v>
      </c>
    </row>
    <row r="1023" spans="2:8" x14ac:dyDescent="0.25">
      <c r="B1023" t="s">
        <v>94</v>
      </c>
      <c r="C1023" t="s">
        <v>197</v>
      </c>
      <c r="D1023">
        <v>14</v>
      </c>
      <c r="E1023">
        <v>13</v>
      </c>
      <c r="F1023">
        <v>7</v>
      </c>
      <c r="G1023">
        <v>6</v>
      </c>
      <c r="H1023">
        <v>0</v>
      </c>
    </row>
    <row r="1024" spans="2:8" x14ac:dyDescent="0.25">
      <c r="B1024" s="4" t="s">
        <v>94</v>
      </c>
      <c r="C1024" s="4" t="s">
        <v>197</v>
      </c>
      <c r="D1024" s="4">
        <v>47</v>
      </c>
      <c r="E1024" s="4">
        <v>46</v>
      </c>
      <c r="F1024" s="4">
        <v>46</v>
      </c>
      <c r="G1024" s="4">
        <v>0</v>
      </c>
      <c r="H1024" s="4">
        <v>0</v>
      </c>
    </row>
    <row r="1025" spans="2:8" x14ac:dyDescent="0.25">
      <c r="B1025" t="s">
        <v>94</v>
      </c>
      <c r="C1025" t="s">
        <v>198</v>
      </c>
      <c r="D1025">
        <v>21</v>
      </c>
      <c r="E1025">
        <v>20</v>
      </c>
      <c r="F1025">
        <v>17</v>
      </c>
      <c r="G1025">
        <v>3</v>
      </c>
      <c r="H1025">
        <v>0</v>
      </c>
    </row>
    <row r="1026" spans="2:8" x14ac:dyDescent="0.25">
      <c r="B1026" s="4" t="s">
        <v>94</v>
      </c>
      <c r="C1026" s="4" t="s">
        <v>198</v>
      </c>
      <c r="D1026" s="4">
        <v>59</v>
      </c>
      <c r="E1026" s="4">
        <v>59</v>
      </c>
      <c r="F1026" s="4">
        <v>52</v>
      </c>
      <c r="G1026" s="4">
        <v>7</v>
      </c>
      <c r="H1026" s="4">
        <v>0</v>
      </c>
    </row>
    <row r="1027" spans="2:8" x14ac:dyDescent="0.25">
      <c r="B1027" t="s">
        <v>94</v>
      </c>
      <c r="C1027" t="s">
        <v>196</v>
      </c>
      <c r="D1027">
        <v>24</v>
      </c>
      <c r="E1027">
        <v>23</v>
      </c>
      <c r="F1027">
        <v>19</v>
      </c>
      <c r="G1027">
        <v>4</v>
      </c>
      <c r="H1027">
        <v>0</v>
      </c>
    </row>
    <row r="1028" spans="2:8" x14ac:dyDescent="0.25">
      <c r="B1028" s="4" t="s">
        <v>94</v>
      </c>
      <c r="C1028" s="4" t="s">
        <v>196</v>
      </c>
      <c r="D1028" s="4">
        <v>61</v>
      </c>
      <c r="E1028" s="4">
        <v>60</v>
      </c>
      <c r="F1028" s="4">
        <v>58</v>
      </c>
      <c r="G1028" s="4">
        <v>2</v>
      </c>
      <c r="H1028" s="4">
        <v>0</v>
      </c>
    </row>
    <row r="1029" spans="2:8" x14ac:dyDescent="0.25">
      <c r="B1029" t="s">
        <v>94</v>
      </c>
      <c r="C1029" t="s">
        <v>14</v>
      </c>
      <c r="D1029">
        <v>3</v>
      </c>
      <c r="E1029">
        <v>3</v>
      </c>
      <c r="F1029">
        <v>3</v>
      </c>
      <c r="G1029">
        <v>0</v>
      </c>
      <c r="H1029">
        <v>0</v>
      </c>
    </row>
    <row r="1030" spans="2:8" x14ac:dyDescent="0.25">
      <c r="B1030" s="4" t="s">
        <v>94</v>
      </c>
      <c r="C1030" s="4" t="s">
        <v>14</v>
      </c>
      <c r="D1030" s="4">
        <v>14</v>
      </c>
      <c r="E1030" s="4">
        <v>14</v>
      </c>
      <c r="F1030" s="4">
        <v>14</v>
      </c>
      <c r="G1030" s="4">
        <v>0</v>
      </c>
      <c r="H1030" s="4">
        <v>0</v>
      </c>
    </row>
    <row r="1031" spans="2:8" x14ac:dyDescent="0.25">
      <c r="B1031" s="4" t="s">
        <v>94</v>
      </c>
      <c r="C1031" s="4" t="s">
        <v>15</v>
      </c>
      <c r="D1031" s="4">
        <v>5</v>
      </c>
      <c r="E1031" s="4">
        <v>5</v>
      </c>
      <c r="F1031" s="4">
        <v>5</v>
      </c>
      <c r="G1031" s="4">
        <v>0</v>
      </c>
      <c r="H1031" s="4">
        <v>0</v>
      </c>
    </row>
    <row r="1032" spans="2:8" x14ac:dyDescent="0.25">
      <c r="B1032" s="4" t="s">
        <v>94</v>
      </c>
      <c r="C1032" s="4" t="s">
        <v>16</v>
      </c>
      <c r="D1032" s="4">
        <v>24</v>
      </c>
      <c r="E1032" s="4">
        <v>23</v>
      </c>
      <c r="F1032" s="4">
        <v>22</v>
      </c>
      <c r="G1032" s="4">
        <v>1</v>
      </c>
      <c r="H1032" s="4">
        <v>0</v>
      </c>
    </row>
    <row r="1033" spans="2:8" x14ac:dyDescent="0.25">
      <c r="B1033" s="4" t="s">
        <v>94</v>
      </c>
      <c r="C1033" s="4" t="s">
        <v>17</v>
      </c>
      <c r="D1033" s="4">
        <v>18</v>
      </c>
      <c r="E1033" s="4">
        <v>17</v>
      </c>
      <c r="F1033" s="4">
        <v>16</v>
      </c>
      <c r="G1033" s="4">
        <v>1</v>
      </c>
      <c r="H1033" s="4">
        <v>0</v>
      </c>
    </row>
    <row r="1034" spans="2:8" x14ac:dyDescent="0.25">
      <c r="B1034" t="s">
        <v>94</v>
      </c>
      <c r="C1034" t="s">
        <v>18</v>
      </c>
      <c r="D1034">
        <v>15</v>
      </c>
      <c r="E1034">
        <v>13</v>
      </c>
      <c r="F1034">
        <v>11</v>
      </c>
      <c r="G1034">
        <v>2</v>
      </c>
      <c r="H1034">
        <v>0</v>
      </c>
    </row>
    <row r="1035" spans="2:8" x14ac:dyDescent="0.25">
      <c r="B1035" s="4" t="s">
        <v>94</v>
      </c>
      <c r="C1035" s="4" t="s">
        <v>18</v>
      </c>
      <c r="D1035" s="4">
        <v>96</v>
      </c>
      <c r="E1035" s="4">
        <v>96</v>
      </c>
      <c r="F1035" s="4">
        <v>67</v>
      </c>
      <c r="G1035" s="4">
        <v>29</v>
      </c>
      <c r="H1035" s="4">
        <v>0</v>
      </c>
    </row>
    <row r="1036" spans="2:8" x14ac:dyDescent="0.25">
      <c r="B1036" t="s">
        <v>94</v>
      </c>
      <c r="C1036" t="s">
        <v>185</v>
      </c>
      <c r="D1036">
        <v>15</v>
      </c>
      <c r="E1036">
        <v>13</v>
      </c>
      <c r="F1036">
        <v>13</v>
      </c>
      <c r="G1036">
        <v>0</v>
      </c>
      <c r="H1036">
        <v>0</v>
      </c>
    </row>
    <row r="1037" spans="2:8" x14ac:dyDescent="0.25">
      <c r="B1037" s="4" t="s">
        <v>94</v>
      </c>
      <c r="C1037" s="4" t="s">
        <v>185</v>
      </c>
      <c r="D1037" s="4">
        <v>44</v>
      </c>
      <c r="E1037" s="4">
        <v>44</v>
      </c>
      <c r="F1037" s="4">
        <v>40</v>
      </c>
      <c r="G1037" s="4">
        <v>4</v>
      </c>
      <c r="H1037" s="4">
        <v>0</v>
      </c>
    </row>
    <row r="1038" spans="2:8" x14ac:dyDescent="0.25">
      <c r="B1038" t="s">
        <v>162</v>
      </c>
      <c r="C1038" t="s">
        <v>9</v>
      </c>
      <c r="D1038">
        <v>1</v>
      </c>
      <c r="E1038">
        <v>1</v>
      </c>
      <c r="F1038">
        <v>1</v>
      </c>
      <c r="G1038">
        <v>0</v>
      </c>
      <c r="H1038">
        <v>0</v>
      </c>
    </row>
    <row r="1039" spans="2:8" x14ac:dyDescent="0.25">
      <c r="B1039" s="4" t="s">
        <v>162</v>
      </c>
      <c r="C1039" s="4" t="s">
        <v>9</v>
      </c>
      <c r="D1039" s="4">
        <v>15</v>
      </c>
      <c r="E1039" s="4">
        <v>14</v>
      </c>
      <c r="F1039" s="4">
        <v>7</v>
      </c>
      <c r="G1039" s="4">
        <v>7</v>
      </c>
      <c r="H1039" s="4">
        <v>0</v>
      </c>
    </row>
    <row r="1040" spans="2:8" x14ac:dyDescent="0.25">
      <c r="B1040" t="s">
        <v>162</v>
      </c>
      <c r="C1040" t="s">
        <v>197</v>
      </c>
      <c r="D1040">
        <v>2</v>
      </c>
      <c r="E1040">
        <v>2</v>
      </c>
      <c r="F1040">
        <v>2</v>
      </c>
      <c r="G1040">
        <v>0</v>
      </c>
      <c r="H1040">
        <v>0</v>
      </c>
    </row>
    <row r="1041" spans="2:8" x14ac:dyDescent="0.25">
      <c r="B1041" s="4" t="s">
        <v>162</v>
      </c>
      <c r="C1041" s="4" t="s">
        <v>197</v>
      </c>
      <c r="D1041" s="4">
        <v>19</v>
      </c>
      <c r="E1041" s="4">
        <v>18</v>
      </c>
      <c r="F1041" s="4">
        <v>16</v>
      </c>
      <c r="G1041" s="4">
        <v>2</v>
      </c>
      <c r="H1041" s="4">
        <v>0</v>
      </c>
    </row>
    <row r="1042" spans="2:8" x14ac:dyDescent="0.25">
      <c r="B1042" t="s">
        <v>162</v>
      </c>
      <c r="C1042" t="s">
        <v>198</v>
      </c>
      <c r="D1042">
        <v>12</v>
      </c>
      <c r="E1042">
        <v>7</v>
      </c>
      <c r="F1042">
        <v>4</v>
      </c>
      <c r="G1042">
        <v>3</v>
      </c>
      <c r="H1042">
        <v>0</v>
      </c>
    </row>
    <row r="1043" spans="2:8" x14ac:dyDescent="0.25">
      <c r="B1043" s="4" t="s">
        <v>162</v>
      </c>
      <c r="C1043" s="4" t="s">
        <v>198</v>
      </c>
      <c r="D1043" s="4">
        <v>30</v>
      </c>
      <c r="E1043" s="4">
        <v>30</v>
      </c>
      <c r="F1043" s="4">
        <v>19</v>
      </c>
      <c r="G1043" s="4">
        <v>11</v>
      </c>
      <c r="H1043" s="4">
        <v>0</v>
      </c>
    </row>
    <row r="1044" spans="2:8" x14ac:dyDescent="0.25">
      <c r="B1044" t="s">
        <v>162</v>
      </c>
      <c r="C1044" t="s">
        <v>196</v>
      </c>
      <c r="D1044">
        <v>10</v>
      </c>
      <c r="E1044">
        <v>8</v>
      </c>
      <c r="F1044">
        <v>5</v>
      </c>
      <c r="G1044">
        <v>3</v>
      </c>
      <c r="H1044">
        <v>0</v>
      </c>
    </row>
    <row r="1045" spans="2:8" x14ac:dyDescent="0.25">
      <c r="B1045" s="4" t="s">
        <v>162</v>
      </c>
      <c r="C1045" s="4" t="s">
        <v>196</v>
      </c>
      <c r="D1045" s="4">
        <v>50</v>
      </c>
      <c r="E1045" s="4">
        <v>46</v>
      </c>
      <c r="F1045" s="4">
        <v>36</v>
      </c>
      <c r="G1045" s="4">
        <v>10</v>
      </c>
      <c r="H1045" s="4">
        <v>1</v>
      </c>
    </row>
    <row r="1046" spans="2:8" x14ac:dyDescent="0.25">
      <c r="B1046" t="s">
        <v>162</v>
      </c>
      <c r="C1046" t="s">
        <v>14</v>
      </c>
      <c r="D1046">
        <v>1</v>
      </c>
      <c r="E1046">
        <v>1</v>
      </c>
      <c r="F1046">
        <v>1</v>
      </c>
      <c r="G1046">
        <v>0</v>
      </c>
      <c r="H1046">
        <v>0</v>
      </c>
    </row>
    <row r="1047" spans="2:8" x14ac:dyDescent="0.25">
      <c r="B1047" s="4" t="s">
        <v>162</v>
      </c>
      <c r="C1047" s="4" t="s">
        <v>14</v>
      </c>
      <c r="D1047" s="4">
        <v>15</v>
      </c>
      <c r="E1047" s="4">
        <v>15</v>
      </c>
      <c r="F1047" s="4">
        <v>15</v>
      </c>
      <c r="G1047" s="4">
        <v>0</v>
      </c>
      <c r="H1047" s="4">
        <v>0</v>
      </c>
    </row>
    <row r="1048" spans="2:8" x14ac:dyDescent="0.25">
      <c r="B1048" s="4" t="s">
        <v>162</v>
      </c>
      <c r="C1048" s="4" t="s">
        <v>16</v>
      </c>
      <c r="D1048" s="4">
        <v>7</v>
      </c>
      <c r="E1048" s="4">
        <v>7</v>
      </c>
      <c r="F1048" s="4">
        <v>6</v>
      </c>
      <c r="G1048" s="4">
        <v>1</v>
      </c>
      <c r="H1048" s="4">
        <v>0</v>
      </c>
    </row>
    <row r="1049" spans="2:8" x14ac:dyDescent="0.25">
      <c r="B1049" s="4" t="s">
        <v>162</v>
      </c>
      <c r="C1049" s="4" t="s">
        <v>17</v>
      </c>
      <c r="D1049" s="4">
        <v>2</v>
      </c>
      <c r="E1049" s="4">
        <v>2</v>
      </c>
      <c r="F1049" s="4">
        <v>1</v>
      </c>
      <c r="G1049" s="4">
        <v>1</v>
      </c>
      <c r="H1049" s="4">
        <v>0</v>
      </c>
    </row>
    <row r="1050" spans="2:8" x14ac:dyDescent="0.25">
      <c r="B1050" t="s">
        <v>162</v>
      </c>
      <c r="C1050" t="s">
        <v>18</v>
      </c>
      <c r="D1050">
        <v>8</v>
      </c>
      <c r="E1050">
        <v>8</v>
      </c>
      <c r="F1050">
        <v>8</v>
      </c>
      <c r="G1050">
        <v>0</v>
      </c>
      <c r="H1050">
        <v>0</v>
      </c>
    </row>
    <row r="1051" spans="2:8" x14ac:dyDescent="0.25">
      <c r="B1051" s="4" t="s">
        <v>162</v>
      </c>
      <c r="C1051" s="4" t="s">
        <v>18</v>
      </c>
      <c r="D1051" s="4">
        <v>44</v>
      </c>
      <c r="E1051" s="4">
        <v>44</v>
      </c>
      <c r="F1051" s="4">
        <v>32</v>
      </c>
      <c r="G1051" s="4">
        <v>12</v>
      </c>
      <c r="H1051" s="4">
        <v>0</v>
      </c>
    </row>
    <row r="1052" spans="2:8" x14ac:dyDescent="0.25">
      <c r="B1052" t="s">
        <v>162</v>
      </c>
      <c r="C1052" t="s">
        <v>185</v>
      </c>
      <c r="D1052">
        <v>5</v>
      </c>
      <c r="E1052">
        <v>5</v>
      </c>
      <c r="F1052">
        <v>4</v>
      </c>
      <c r="G1052">
        <v>1</v>
      </c>
      <c r="H1052">
        <v>0</v>
      </c>
    </row>
    <row r="1053" spans="2:8" x14ac:dyDescent="0.25">
      <c r="B1053" s="4" t="s">
        <v>162</v>
      </c>
      <c r="C1053" s="4" t="s">
        <v>185</v>
      </c>
      <c r="D1053" s="4">
        <v>4</v>
      </c>
      <c r="E1053" s="4">
        <v>4</v>
      </c>
      <c r="F1053" s="4">
        <v>4</v>
      </c>
      <c r="G1053" s="4">
        <v>0</v>
      </c>
      <c r="H1053" s="4">
        <v>0</v>
      </c>
    </row>
    <row r="1054" spans="2:8" x14ac:dyDescent="0.25">
      <c r="B1054" s="4" t="s">
        <v>148</v>
      </c>
      <c r="C1054" s="4" t="s">
        <v>2</v>
      </c>
      <c r="D1054" s="4">
        <v>2</v>
      </c>
      <c r="E1054" s="4">
        <v>2</v>
      </c>
      <c r="F1054" s="4">
        <v>2</v>
      </c>
      <c r="G1054" s="4">
        <v>0</v>
      </c>
      <c r="H1054" s="4">
        <v>0</v>
      </c>
    </row>
    <row r="1055" spans="2:8" x14ac:dyDescent="0.25">
      <c r="B1055" t="s">
        <v>148</v>
      </c>
      <c r="C1055" t="s">
        <v>9</v>
      </c>
      <c r="D1055">
        <v>1</v>
      </c>
      <c r="E1055">
        <v>1</v>
      </c>
      <c r="F1055">
        <v>0</v>
      </c>
      <c r="G1055">
        <v>1</v>
      </c>
      <c r="H1055">
        <v>0</v>
      </c>
    </row>
    <row r="1056" spans="2:8" x14ac:dyDescent="0.25">
      <c r="B1056" s="4" t="s">
        <v>148</v>
      </c>
      <c r="C1056" s="4" t="s">
        <v>9</v>
      </c>
      <c r="D1056" s="4">
        <v>5</v>
      </c>
      <c r="E1056" s="4">
        <v>5</v>
      </c>
      <c r="F1056" s="4">
        <v>5</v>
      </c>
      <c r="G1056" s="4">
        <v>0</v>
      </c>
      <c r="H1056" s="4">
        <v>0</v>
      </c>
    </row>
    <row r="1057" spans="2:8" x14ac:dyDescent="0.25">
      <c r="B1057" t="s">
        <v>148</v>
      </c>
      <c r="C1057" t="s">
        <v>197</v>
      </c>
      <c r="D1057">
        <v>2</v>
      </c>
      <c r="E1057">
        <v>2</v>
      </c>
      <c r="F1057">
        <v>1</v>
      </c>
      <c r="G1057">
        <v>1</v>
      </c>
      <c r="H1057">
        <v>0</v>
      </c>
    </row>
    <row r="1058" spans="2:8" x14ac:dyDescent="0.25">
      <c r="B1058" s="4" t="s">
        <v>148</v>
      </c>
      <c r="C1058" s="4" t="s">
        <v>197</v>
      </c>
      <c r="D1058" s="4">
        <v>12</v>
      </c>
      <c r="E1058" s="4">
        <v>12</v>
      </c>
      <c r="F1058" s="4">
        <v>7</v>
      </c>
      <c r="G1058" s="4">
        <v>5</v>
      </c>
      <c r="H1058" s="4">
        <v>0</v>
      </c>
    </row>
    <row r="1059" spans="2:8" x14ac:dyDescent="0.25">
      <c r="B1059" t="s">
        <v>148</v>
      </c>
      <c r="C1059" t="s">
        <v>198</v>
      </c>
      <c r="D1059">
        <v>7</v>
      </c>
      <c r="E1059">
        <v>4</v>
      </c>
      <c r="F1059">
        <v>3</v>
      </c>
      <c r="G1059">
        <v>1</v>
      </c>
      <c r="H1059">
        <v>0</v>
      </c>
    </row>
    <row r="1060" spans="2:8" x14ac:dyDescent="0.25">
      <c r="B1060" s="4" t="s">
        <v>148</v>
      </c>
      <c r="C1060" s="4" t="s">
        <v>198</v>
      </c>
      <c r="D1060" s="4">
        <v>21</v>
      </c>
      <c r="E1060" s="4">
        <v>20</v>
      </c>
      <c r="F1060" s="4">
        <v>12</v>
      </c>
      <c r="G1060" s="4">
        <v>8</v>
      </c>
      <c r="H1060" s="4">
        <v>0</v>
      </c>
    </row>
    <row r="1061" spans="2:8" x14ac:dyDescent="0.25">
      <c r="B1061" t="s">
        <v>148</v>
      </c>
      <c r="C1061" t="s">
        <v>196</v>
      </c>
      <c r="D1061">
        <v>9</v>
      </c>
      <c r="E1061">
        <v>9</v>
      </c>
      <c r="F1061">
        <v>7</v>
      </c>
      <c r="G1061">
        <v>2</v>
      </c>
      <c r="H1061">
        <v>0</v>
      </c>
    </row>
    <row r="1062" spans="2:8" x14ac:dyDescent="0.25">
      <c r="B1062" s="4" t="s">
        <v>148</v>
      </c>
      <c r="C1062" s="4" t="s">
        <v>196</v>
      </c>
      <c r="D1062" s="4">
        <v>35</v>
      </c>
      <c r="E1062" s="4">
        <v>35</v>
      </c>
      <c r="F1062" s="4">
        <v>20</v>
      </c>
      <c r="G1062" s="4">
        <v>15</v>
      </c>
      <c r="H1062" s="4">
        <v>0</v>
      </c>
    </row>
    <row r="1063" spans="2:8" x14ac:dyDescent="0.25">
      <c r="B1063" t="s">
        <v>148</v>
      </c>
      <c r="C1063" t="s">
        <v>15</v>
      </c>
      <c r="D1063">
        <v>3</v>
      </c>
      <c r="E1063">
        <v>2</v>
      </c>
      <c r="F1063">
        <v>2</v>
      </c>
      <c r="G1063">
        <v>0</v>
      </c>
      <c r="H1063">
        <v>0</v>
      </c>
    </row>
    <row r="1064" spans="2:8" x14ac:dyDescent="0.25">
      <c r="B1064" s="4" t="s">
        <v>148</v>
      </c>
      <c r="C1064" s="4" t="s">
        <v>15</v>
      </c>
      <c r="D1064" s="4">
        <v>1</v>
      </c>
      <c r="E1064" s="4">
        <v>0</v>
      </c>
      <c r="F1064" s="4">
        <v>0</v>
      </c>
      <c r="G1064" s="4">
        <v>0</v>
      </c>
      <c r="H1064" s="4">
        <v>0</v>
      </c>
    </row>
    <row r="1065" spans="2:8" x14ac:dyDescent="0.25">
      <c r="B1065" s="4" t="s">
        <v>148</v>
      </c>
      <c r="C1065" s="4" t="s">
        <v>16</v>
      </c>
      <c r="D1065" s="4">
        <v>1</v>
      </c>
      <c r="E1065" s="4">
        <v>1</v>
      </c>
      <c r="F1065" s="4">
        <v>1</v>
      </c>
      <c r="G1065" s="4">
        <v>0</v>
      </c>
      <c r="H1065" s="4">
        <v>0</v>
      </c>
    </row>
    <row r="1066" spans="2:8" x14ac:dyDescent="0.25">
      <c r="B1066" s="4" t="s">
        <v>148</v>
      </c>
      <c r="C1066" s="4" t="s">
        <v>17</v>
      </c>
      <c r="D1066" s="4">
        <v>1</v>
      </c>
      <c r="E1066" s="4">
        <v>1</v>
      </c>
      <c r="F1066" s="4">
        <v>1</v>
      </c>
      <c r="G1066" s="4">
        <v>0</v>
      </c>
      <c r="H1066" s="4">
        <v>0</v>
      </c>
    </row>
    <row r="1067" spans="2:8" x14ac:dyDescent="0.25">
      <c r="B1067" t="s">
        <v>148</v>
      </c>
      <c r="C1067" t="s">
        <v>18</v>
      </c>
      <c r="D1067">
        <v>3</v>
      </c>
      <c r="E1067">
        <v>3</v>
      </c>
      <c r="F1067">
        <v>2</v>
      </c>
      <c r="G1067">
        <v>1</v>
      </c>
      <c r="H1067">
        <v>0</v>
      </c>
    </row>
    <row r="1068" spans="2:8" x14ac:dyDescent="0.25">
      <c r="B1068" s="4" t="s">
        <v>148</v>
      </c>
      <c r="C1068" s="4" t="s">
        <v>18</v>
      </c>
      <c r="D1068" s="4">
        <v>10</v>
      </c>
      <c r="E1068" s="4">
        <v>10</v>
      </c>
      <c r="F1068" s="4">
        <v>9</v>
      </c>
      <c r="G1068" s="4">
        <v>1</v>
      </c>
      <c r="H1068" s="4">
        <v>0</v>
      </c>
    </row>
    <row r="1069" spans="2:8" x14ac:dyDescent="0.25">
      <c r="B1069" t="s">
        <v>56</v>
      </c>
      <c r="C1069" t="s">
        <v>2</v>
      </c>
      <c r="D1069">
        <v>2</v>
      </c>
      <c r="E1069">
        <v>2</v>
      </c>
      <c r="F1069">
        <v>2</v>
      </c>
      <c r="G1069">
        <v>0</v>
      </c>
      <c r="H1069">
        <v>0</v>
      </c>
    </row>
    <row r="1070" spans="2:8" x14ac:dyDescent="0.25">
      <c r="B1070" t="s">
        <v>56</v>
      </c>
      <c r="C1070" t="s">
        <v>9</v>
      </c>
      <c r="D1070">
        <v>1</v>
      </c>
      <c r="E1070">
        <v>1</v>
      </c>
      <c r="F1070">
        <v>1</v>
      </c>
      <c r="G1070">
        <v>0</v>
      </c>
      <c r="H1070">
        <v>0</v>
      </c>
    </row>
    <row r="1071" spans="2:8" x14ac:dyDescent="0.25">
      <c r="B1071" s="4" t="s">
        <v>56</v>
      </c>
      <c r="C1071" s="4" t="s">
        <v>9</v>
      </c>
      <c r="D1071" s="4">
        <v>12</v>
      </c>
      <c r="E1071" s="4">
        <v>12</v>
      </c>
      <c r="F1071" s="4">
        <v>9</v>
      </c>
      <c r="G1071" s="4">
        <v>3</v>
      </c>
      <c r="H1071" s="4">
        <v>0</v>
      </c>
    </row>
    <row r="1072" spans="2:8" x14ac:dyDescent="0.25">
      <c r="B1072" t="s">
        <v>56</v>
      </c>
      <c r="C1072" t="s">
        <v>197</v>
      </c>
      <c r="D1072">
        <v>3</v>
      </c>
      <c r="E1072">
        <v>3</v>
      </c>
      <c r="F1072">
        <v>3</v>
      </c>
      <c r="G1072">
        <v>0</v>
      </c>
      <c r="H1072">
        <v>0</v>
      </c>
    </row>
    <row r="1073" spans="2:8" x14ac:dyDescent="0.25">
      <c r="B1073" s="4" t="s">
        <v>56</v>
      </c>
      <c r="C1073" s="4" t="s">
        <v>197</v>
      </c>
      <c r="D1073" s="4">
        <v>24</v>
      </c>
      <c r="E1073" s="4">
        <v>24</v>
      </c>
      <c r="F1073" s="4">
        <v>23</v>
      </c>
      <c r="G1073" s="4">
        <v>1</v>
      </c>
      <c r="H1073" s="4">
        <v>0</v>
      </c>
    </row>
    <row r="1074" spans="2:8" x14ac:dyDescent="0.25">
      <c r="B1074" t="s">
        <v>56</v>
      </c>
      <c r="C1074" t="s">
        <v>198</v>
      </c>
      <c r="D1074">
        <v>11</v>
      </c>
      <c r="E1074">
        <v>10</v>
      </c>
      <c r="F1074">
        <v>6</v>
      </c>
      <c r="G1074">
        <v>4</v>
      </c>
      <c r="H1074">
        <v>0</v>
      </c>
    </row>
    <row r="1075" spans="2:8" x14ac:dyDescent="0.25">
      <c r="B1075" s="4" t="s">
        <v>56</v>
      </c>
      <c r="C1075" s="4" t="s">
        <v>198</v>
      </c>
      <c r="D1075" s="4">
        <v>23</v>
      </c>
      <c r="E1075" s="4">
        <v>23</v>
      </c>
      <c r="F1075" s="4">
        <v>20</v>
      </c>
      <c r="G1075" s="4">
        <v>3</v>
      </c>
      <c r="H1075" s="4">
        <v>0</v>
      </c>
    </row>
    <row r="1076" spans="2:8" x14ac:dyDescent="0.25">
      <c r="B1076" t="s">
        <v>56</v>
      </c>
      <c r="C1076" t="s">
        <v>196</v>
      </c>
      <c r="D1076">
        <v>4</v>
      </c>
      <c r="E1076">
        <v>4</v>
      </c>
      <c r="F1076">
        <v>4</v>
      </c>
      <c r="G1076">
        <v>0</v>
      </c>
      <c r="H1076">
        <v>0</v>
      </c>
    </row>
    <row r="1077" spans="2:8" x14ac:dyDescent="0.25">
      <c r="B1077" s="4" t="s">
        <v>56</v>
      </c>
      <c r="C1077" s="4" t="s">
        <v>196</v>
      </c>
      <c r="D1077" s="4">
        <v>13</v>
      </c>
      <c r="E1077" s="4">
        <v>13</v>
      </c>
      <c r="F1077" s="4">
        <v>11</v>
      </c>
      <c r="G1077" s="4">
        <v>2</v>
      </c>
      <c r="H1077" s="4">
        <v>0</v>
      </c>
    </row>
    <row r="1078" spans="2:8" x14ac:dyDescent="0.25">
      <c r="B1078" t="s">
        <v>56</v>
      </c>
      <c r="C1078" t="s">
        <v>14</v>
      </c>
      <c r="D1078">
        <v>4</v>
      </c>
      <c r="E1078">
        <v>4</v>
      </c>
      <c r="F1078">
        <v>4</v>
      </c>
      <c r="G1078">
        <v>0</v>
      </c>
      <c r="H1078">
        <v>0</v>
      </c>
    </row>
    <row r="1079" spans="2:8" x14ac:dyDescent="0.25">
      <c r="B1079" t="s">
        <v>56</v>
      </c>
      <c r="C1079" t="s">
        <v>16</v>
      </c>
      <c r="D1079">
        <v>1</v>
      </c>
      <c r="E1079">
        <v>1</v>
      </c>
      <c r="F1079">
        <v>1</v>
      </c>
      <c r="G1079">
        <v>0</v>
      </c>
      <c r="H1079">
        <v>0</v>
      </c>
    </row>
    <row r="1080" spans="2:8" x14ac:dyDescent="0.25">
      <c r="B1080" s="4" t="s">
        <v>56</v>
      </c>
      <c r="C1080" s="4" t="s">
        <v>16</v>
      </c>
      <c r="D1080" s="4">
        <v>6</v>
      </c>
      <c r="E1080" s="4">
        <v>5</v>
      </c>
      <c r="F1080" s="4">
        <v>4</v>
      </c>
      <c r="G1080" s="4">
        <v>1</v>
      </c>
      <c r="H1080" s="4">
        <v>0</v>
      </c>
    </row>
    <row r="1081" spans="2:8" x14ac:dyDescent="0.25">
      <c r="B1081" s="4" t="s">
        <v>56</v>
      </c>
      <c r="C1081" s="4" t="s">
        <v>17</v>
      </c>
      <c r="D1081" s="4">
        <v>3</v>
      </c>
      <c r="E1081" s="4">
        <v>3</v>
      </c>
      <c r="F1081" s="4">
        <v>3</v>
      </c>
      <c r="G1081" s="4">
        <v>0</v>
      </c>
      <c r="H1081" s="4">
        <v>0</v>
      </c>
    </row>
    <row r="1082" spans="2:8" x14ac:dyDescent="0.25">
      <c r="B1082" t="s">
        <v>56</v>
      </c>
      <c r="C1082" t="s">
        <v>18</v>
      </c>
      <c r="D1082">
        <v>2</v>
      </c>
      <c r="E1082">
        <v>2</v>
      </c>
      <c r="F1082">
        <v>2</v>
      </c>
      <c r="G1082">
        <v>0</v>
      </c>
      <c r="H1082">
        <v>0</v>
      </c>
    </row>
    <row r="1083" spans="2:8" x14ac:dyDescent="0.25">
      <c r="B1083" s="4" t="s">
        <v>56</v>
      </c>
      <c r="C1083" s="4" t="s">
        <v>18</v>
      </c>
      <c r="D1083" s="4">
        <v>16</v>
      </c>
      <c r="E1083" s="4">
        <v>16</v>
      </c>
      <c r="F1083" s="4">
        <v>16</v>
      </c>
      <c r="G1083" s="4">
        <v>0</v>
      </c>
      <c r="H1083" s="4">
        <v>0</v>
      </c>
    </row>
    <row r="1084" spans="2:8" x14ac:dyDescent="0.25">
      <c r="B1084" s="4" t="s">
        <v>174</v>
      </c>
      <c r="C1084" s="4" t="s">
        <v>1</v>
      </c>
      <c r="D1084" s="4">
        <v>1</v>
      </c>
      <c r="E1084" s="4">
        <v>1</v>
      </c>
      <c r="F1084" s="4">
        <v>1</v>
      </c>
      <c r="G1084" s="4">
        <v>0</v>
      </c>
      <c r="H1084" s="4">
        <v>0</v>
      </c>
    </row>
    <row r="1085" spans="2:8" x14ac:dyDescent="0.25">
      <c r="B1085" s="4" t="s">
        <v>174</v>
      </c>
      <c r="C1085" s="4" t="s">
        <v>4</v>
      </c>
      <c r="D1085" s="4">
        <v>1</v>
      </c>
      <c r="E1085" s="4">
        <v>0</v>
      </c>
      <c r="F1085" s="4">
        <v>0</v>
      </c>
      <c r="G1085" s="4">
        <v>0</v>
      </c>
      <c r="H1085" s="4">
        <v>0</v>
      </c>
    </row>
    <row r="1086" spans="2:8" x14ac:dyDescent="0.25">
      <c r="B1086" s="4" t="s">
        <v>174</v>
      </c>
      <c r="C1086" s="4" t="s">
        <v>9</v>
      </c>
      <c r="D1086" s="4">
        <v>6</v>
      </c>
      <c r="E1086" s="4">
        <v>6</v>
      </c>
      <c r="F1086" s="4">
        <v>3</v>
      </c>
      <c r="G1086" s="4">
        <v>3</v>
      </c>
      <c r="H1086" s="4">
        <v>0</v>
      </c>
    </row>
    <row r="1087" spans="2:8" x14ac:dyDescent="0.25">
      <c r="B1087" t="s">
        <v>174</v>
      </c>
      <c r="C1087" t="s">
        <v>197</v>
      </c>
      <c r="D1087">
        <v>5</v>
      </c>
      <c r="E1087">
        <v>4</v>
      </c>
      <c r="F1087">
        <v>0</v>
      </c>
      <c r="G1087">
        <v>4</v>
      </c>
      <c r="H1087">
        <v>0</v>
      </c>
    </row>
    <row r="1088" spans="2:8" x14ac:dyDescent="0.25">
      <c r="B1088" s="4" t="s">
        <v>174</v>
      </c>
      <c r="C1088" s="4" t="s">
        <v>197</v>
      </c>
      <c r="D1088" s="4">
        <v>18</v>
      </c>
      <c r="E1088" s="4">
        <v>18</v>
      </c>
      <c r="F1088" s="4">
        <v>11</v>
      </c>
      <c r="G1088" s="4">
        <v>7</v>
      </c>
      <c r="H1088" s="4">
        <v>0</v>
      </c>
    </row>
    <row r="1089" spans="2:8" x14ac:dyDescent="0.25">
      <c r="B1089" t="s">
        <v>174</v>
      </c>
      <c r="C1089" t="s">
        <v>198</v>
      </c>
      <c r="D1089">
        <v>18</v>
      </c>
      <c r="E1089">
        <v>15</v>
      </c>
      <c r="F1089">
        <v>2</v>
      </c>
      <c r="G1089">
        <v>13</v>
      </c>
      <c r="H1089">
        <v>0</v>
      </c>
    </row>
    <row r="1090" spans="2:8" x14ac:dyDescent="0.25">
      <c r="B1090" s="4" t="s">
        <v>174</v>
      </c>
      <c r="C1090" s="4" t="s">
        <v>198</v>
      </c>
      <c r="D1090" s="4">
        <v>43</v>
      </c>
      <c r="E1090" s="4">
        <v>37</v>
      </c>
      <c r="F1090" s="4">
        <v>32</v>
      </c>
      <c r="G1090" s="4">
        <v>5</v>
      </c>
      <c r="H1090" s="4">
        <v>0</v>
      </c>
    </row>
    <row r="1091" spans="2:8" x14ac:dyDescent="0.25">
      <c r="B1091" t="s">
        <v>174</v>
      </c>
      <c r="C1091" t="s">
        <v>196</v>
      </c>
      <c r="D1091">
        <v>8</v>
      </c>
      <c r="E1091">
        <v>8</v>
      </c>
      <c r="F1091">
        <v>8</v>
      </c>
      <c r="G1091">
        <v>0</v>
      </c>
      <c r="H1091">
        <v>0</v>
      </c>
    </row>
    <row r="1092" spans="2:8" x14ac:dyDescent="0.25">
      <c r="B1092" s="4" t="s">
        <v>174</v>
      </c>
      <c r="C1092" s="4" t="s">
        <v>196</v>
      </c>
      <c r="D1092" s="4">
        <v>10</v>
      </c>
      <c r="E1092" s="4">
        <v>9</v>
      </c>
      <c r="F1092" s="4">
        <v>6</v>
      </c>
      <c r="G1092" s="4">
        <v>3</v>
      </c>
      <c r="H1092" s="4">
        <v>0</v>
      </c>
    </row>
    <row r="1093" spans="2:8" x14ac:dyDescent="0.25">
      <c r="B1093" s="4" t="s">
        <v>174</v>
      </c>
      <c r="C1093" s="4" t="s">
        <v>14</v>
      </c>
      <c r="D1093" s="4">
        <v>3</v>
      </c>
      <c r="E1093" s="4">
        <v>3</v>
      </c>
      <c r="F1093" s="4">
        <v>3</v>
      </c>
      <c r="G1093" s="4">
        <v>0</v>
      </c>
      <c r="H1093" s="4">
        <v>0</v>
      </c>
    </row>
    <row r="1094" spans="2:8" x14ac:dyDescent="0.25">
      <c r="B1094" t="s">
        <v>174</v>
      </c>
      <c r="C1094" t="s">
        <v>15</v>
      </c>
      <c r="D1094">
        <v>3</v>
      </c>
      <c r="E1094">
        <v>0</v>
      </c>
      <c r="F1094">
        <v>0</v>
      </c>
      <c r="G1094">
        <v>0</v>
      </c>
      <c r="H1094">
        <v>0</v>
      </c>
    </row>
    <row r="1095" spans="2:8" x14ac:dyDescent="0.25">
      <c r="B1095" s="4" t="s">
        <v>174</v>
      </c>
      <c r="C1095" s="4" t="s">
        <v>16</v>
      </c>
      <c r="D1095" s="4">
        <v>1</v>
      </c>
      <c r="E1095" s="4">
        <v>1</v>
      </c>
      <c r="F1095" s="4">
        <v>1</v>
      </c>
      <c r="G1095" s="4">
        <v>0</v>
      </c>
      <c r="H1095" s="4">
        <v>0</v>
      </c>
    </row>
    <row r="1096" spans="2:8" x14ac:dyDescent="0.25">
      <c r="B1096" s="4" t="s">
        <v>174</v>
      </c>
      <c r="C1096" s="4" t="s">
        <v>17</v>
      </c>
      <c r="D1096" s="4">
        <v>1</v>
      </c>
      <c r="E1096" s="4">
        <v>1</v>
      </c>
      <c r="F1096" s="4">
        <v>1</v>
      </c>
      <c r="G1096" s="4">
        <v>0</v>
      </c>
      <c r="H1096" s="4">
        <v>0</v>
      </c>
    </row>
    <row r="1097" spans="2:8" x14ac:dyDescent="0.25">
      <c r="B1097" t="s">
        <v>174</v>
      </c>
      <c r="C1097" t="s">
        <v>18</v>
      </c>
      <c r="D1097">
        <v>9</v>
      </c>
      <c r="E1097">
        <v>9</v>
      </c>
      <c r="F1097">
        <v>8</v>
      </c>
      <c r="G1097">
        <v>1</v>
      </c>
      <c r="H1097">
        <v>0</v>
      </c>
    </row>
    <row r="1098" spans="2:8" x14ac:dyDescent="0.25">
      <c r="B1098" s="4" t="s">
        <v>174</v>
      </c>
      <c r="C1098" s="4" t="s">
        <v>18</v>
      </c>
      <c r="D1098" s="4">
        <v>11</v>
      </c>
      <c r="E1098" s="4">
        <v>11</v>
      </c>
      <c r="F1098" s="4">
        <v>7</v>
      </c>
      <c r="G1098" s="4">
        <v>4</v>
      </c>
      <c r="H1098" s="4">
        <v>0</v>
      </c>
    </row>
    <row r="1099" spans="2:8" x14ac:dyDescent="0.25">
      <c r="B1099" s="4" t="s">
        <v>174</v>
      </c>
      <c r="C1099" s="4" t="s">
        <v>185</v>
      </c>
      <c r="D1099" s="4">
        <v>4</v>
      </c>
      <c r="E1099" s="4">
        <v>3</v>
      </c>
      <c r="F1099" s="4">
        <v>3</v>
      </c>
      <c r="G1099" s="4">
        <v>0</v>
      </c>
      <c r="H1099" s="4">
        <v>0</v>
      </c>
    </row>
    <row r="1100" spans="2:8" x14ac:dyDescent="0.25">
      <c r="B1100" t="s">
        <v>100</v>
      </c>
      <c r="C1100" t="s">
        <v>2</v>
      </c>
      <c r="D1100">
        <v>1</v>
      </c>
      <c r="E1100">
        <v>1</v>
      </c>
      <c r="F1100">
        <v>1</v>
      </c>
      <c r="G1100">
        <v>0</v>
      </c>
      <c r="H1100">
        <v>0</v>
      </c>
    </row>
    <row r="1101" spans="2:8" x14ac:dyDescent="0.25">
      <c r="B1101" s="4" t="s">
        <v>100</v>
      </c>
      <c r="C1101" s="4" t="s">
        <v>9</v>
      </c>
      <c r="D1101" s="4">
        <v>1</v>
      </c>
      <c r="E1101" s="4">
        <v>1</v>
      </c>
      <c r="F1101" s="4">
        <v>1</v>
      </c>
      <c r="G1101" s="4">
        <v>0</v>
      </c>
      <c r="H1101" s="4">
        <v>0</v>
      </c>
    </row>
    <row r="1102" spans="2:8" x14ac:dyDescent="0.25">
      <c r="B1102" t="s">
        <v>100</v>
      </c>
      <c r="C1102" t="s">
        <v>197</v>
      </c>
      <c r="D1102">
        <v>3</v>
      </c>
      <c r="E1102">
        <v>3</v>
      </c>
      <c r="F1102">
        <v>2</v>
      </c>
      <c r="G1102">
        <v>1</v>
      </c>
      <c r="H1102">
        <v>0</v>
      </c>
    </row>
    <row r="1103" spans="2:8" x14ac:dyDescent="0.25">
      <c r="B1103" s="4" t="s">
        <v>100</v>
      </c>
      <c r="C1103" s="4" t="s">
        <v>197</v>
      </c>
      <c r="D1103" s="4">
        <v>12</v>
      </c>
      <c r="E1103" s="4">
        <v>12</v>
      </c>
      <c r="F1103" s="4">
        <v>12</v>
      </c>
      <c r="G1103" s="4">
        <v>0</v>
      </c>
      <c r="H1103" s="4">
        <v>0</v>
      </c>
    </row>
    <row r="1104" spans="2:8" x14ac:dyDescent="0.25">
      <c r="B1104" t="s">
        <v>100</v>
      </c>
      <c r="C1104" t="s">
        <v>198</v>
      </c>
      <c r="D1104">
        <v>8</v>
      </c>
      <c r="E1104">
        <v>6</v>
      </c>
      <c r="F1104">
        <v>5</v>
      </c>
      <c r="G1104">
        <v>1</v>
      </c>
      <c r="H1104">
        <v>0</v>
      </c>
    </row>
    <row r="1105" spans="2:8" x14ac:dyDescent="0.25">
      <c r="B1105" s="4" t="s">
        <v>100</v>
      </c>
      <c r="C1105" s="4" t="s">
        <v>198</v>
      </c>
      <c r="D1105" s="4">
        <v>16</v>
      </c>
      <c r="E1105" s="4">
        <v>14</v>
      </c>
      <c r="F1105" s="4">
        <v>14</v>
      </c>
      <c r="G1105" s="4">
        <v>0</v>
      </c>
      <c r="H1105" s="4">
        <v>1</v>
      </c>
    </row>
    <row r="1106" spans="2:8" x14ac:dyDescent="0.25">
      <c r="B1106" t="s">
        <v>100</v>
      </c>
      <c r="C1106" t="s">
        <v>196</v>
      </c>
      <c r="D1106">
        <v>14</v>
      </c>
      <c r="E1106">
        <v>14</v>
      </c>
      <c r="F1106">
        <v>13</v>
      </c>
      <c r="G1106">
        <v>1</v>
      </c>
      <c r="H1106">
        <v>0</v>
      </c>
    </row>
    <row r="1107" spans="2:8" x14ac:dyDescent="0.25">
      <c r="B1107" s="4" t="s">
        <v>100</v>
      </c>
      <c r="C1107" s="4" t="s">
        <v>196</v>
      </c>
      <c r="D1107" s="4">
        <v>38</v>
      </c>
      <c r="E1107" s="4">
        <v>38</v>
      </c>
      <c r="F1107" s="4">
        <v>36</v>
      </c>
      <c r="G1107" s="4">
        <v>2</v>
      </c>
      <c r="H1107" s="4">
        <v>0</v>
      </c>
    </row>
    <row r="1108" spans="2:8" x14ac:dyDescent="0.25">
      <c r="B1108" t="s">
        <v>100</v>
      </c>
      <c r="C1108" t="s">
        <v>14</v>
      </c>
      <c r="D1108">
        <v>2</v>
      </c>
      <c r="E1108">
        <v>2</v>
      </c>
      <c r="F1108">
        <v>2</v>
      </c>
      <c r="G1108">
        <v>0</v>
      </c>
      <c r="H1108">
        <v>0</v>
      </c>
    </row>
    <row r="1109" spans="2:8" x14ac:dyDescent="0.25">
      <c r="B1109" s="4" t="s">
        <v>100</v>
      </c>
      <c r="C1109" s="4" t="s">
        <v>14</v>
      </c>
      <c r="D1109" s="4">
        <v>1</v>
      </c>
      <c r="E1109" s="4">
        <v>1</v>
      </c>
      <c r="F1109" s="4">
        <v>1</v>
      </c>
      <c r="G1109" s="4">
        <v>0</v>
      </c>
      <c r="H1109" s="4">
        <v>0</v>
      </c>
    </row>
    <row r="1110" spans="2:8" x14ac:dyDescent="0.25">
      <c r="B1110" t="s">
        <v>100</v>
      </c>
      <c r="C1110" t="s">
        <v>16</v>
      </c>
      <c r="D1110">
        <v>2</v>
      </c>
      <c r="E1110">
        <v>2</v>
      </c>
      <c r="F1110">
        <v>2</v>
      </c>
      <c r="G1110">
        <v>0</v>
      </c>
      <c r="H1110">
        <v>0</v>
      </c>
    </row>
    <row r="1111" spans="2:8" x14ac:dyDescent="0.25">
      <c r="B1111" s="4" t="s">
        <v>100</v>
      </c>
      <c r="C1111" s="4" t="s">
        <v>16</v>
      </c>
      <c r="D1111" s="4">
        <v>1</v>
      </c>
      <c r="E1111" s="4">
        <v>1</v>
      </c>
      <c r="F1111" s="4">
        <v>1</v>
      </c>
      <c r="G1111" s="4">
        <v>0</v>
      </c>
      <c r="H1111" s="4">
        <v>0</v>
      </c>
    </row>
    <row r="1112" spans="2:8" x14ac:dyDescent="0.25">
      <c r="B1112" t="s">
        <v>100</v>
      </c>
      <c r="C1112" t="s">
        <v>18</v>
      </c>
      <c r="D1112">
        <v>12</v>
      </c>
      <c r="E1112">
        <v>12</v>
      </c>
      <c r="F1112">
        <v>12</v>
      </c>
      <c r="G1112">
        <v>0</v>
      </c>
      <c r="H1112">
        <v>0</v>
      </c>
    </row>
    <row r="1113" spans="2:8" x14ac:dyDescent="0.25">
      <c r="B1113" s="4" t="s">
        <v>100</v>
      </c>
      <c r="C1113" s="4" t="s">
        <v>18</v>
      </c>
      <c r="D1113" s="4">
        <v>28</v>
      </c>
      <c r="E1113" s="4">
        <v>28</v>
      </c>
      <c r="F1113" s="4">
        <v>27</v>
      </c>
      <c r="G1113" s="4">
        <v>1</v>
      </c>
      <c r="H1113" s="4">
        <v>0</v>
      </c>
    </row>
    <row r="1114" spans="2:8" x14ac:dyDescent="0.25">
      <c r="B1114" t="s">
        <v>100</v>
      </c>
      <c r="C1114" t="s">
        <v>185</v>
      </c>
      <c r="D1114">
        <v>1</v>
      </c>
      <c r="E1114">
        <v>1</v>
      </c>
      <c r="F1114">
        <v>1</v>
      </c>
      <c r="G1114">
        <v>0</v>
      </c>
      <c r="H1114">
        <v>0</v>
      </c>
    </row>
    <row r="1115" spans="2:8" x14ac:dyDescent="0.25">
      <c r="B1115" s="4" t="s">
        <v>100</v>
      </c>
      <c r="C1115" s="4" t="s">
        <v>185</v>
      </c>
      <c r="D1115" s="4">
        <v>1</v>
      </c>
      <c r="E1115" s="4">
        <v>1</v>
      </c>
      <c r="F1115" s="4">
        <v>1</v>
      </c>
      <c r="G1115" s="4">
        <v>0</v>
      </c>
      <c r="H1115" s="4">
        <v>0</v>
      </c>
    </row>
    <row r="1116" spans="2:8" x14ac:dyDescent="0.25">
      <c r="B1116" t="s">
        <v>65</v>
      </c>
      <c r="C1116" t="s">
        <v>2</v>
      </c>
      <c r="D1116">
        <v>2</v>
      </c>
      <c r="E1116">
        <v>2</v>
      </c>
      <c r="F1116">
        <v>2</v>
      </c>
      <c r="G1116">
        <v>0</v>
      </c>
      <c r="H1116">
        <v>0</v>
      </c>
    </row>
    <row r="1117" spans="2:8" x14ac:dyDescent="0.25">
      <c r="B1117" t="s">
        <v>65</v>
      </c>
      <c r="C1117" t="s">
        <v>197</v>
      </c>
      <c r="D1117">
        <v>3</v>
      </c>
      <c r="E1117">
        <v>3</v>
      </c>
      <c r="F1117">
        <v>3</v>
      </c>
      <c r="G1117">
        <v>0</v>
      </c>
      <c r="H1117">
        <v>0</v>
      </c>
    </row>
    <row r="1118" spans="2:8" x14ac:dyDescent="0.25">
      <c r="B1118" s="4" t="s">
        <v>65</v>
      </c>
      <c r="C1118" s="4" t="s">
        <v>197</v>
      </c>
      <c r="D1118" s="4">
        <v>3</v>
      </c>
      <c r="E1118" s="4">
        <v>3</v>
      </c>
      <c r="F1118" s="4">
        <v>3</v>
      </c>
      <c r="G1118" s="4">
        <v>0</v>
      </c>
      <c r="H1118" s="4">
        <v>0</v>
      </c>
    </row>
    <row r="1119" spans="2:8" x14ac:dyDescent="0.25">
      <c r="B1119" t="s">
        <v>65</v>
      </c>
      <c r="C1119" t="s">
        <v>198</v>
      </c>
      <c r="D1119">
        <v>3</v>
      </c>
      <c r="E1119">
        <v>2</v>
      </c>
      <c r="F1119">
        <v>2</v>
      </c>
      <c r="G1119">
        <v>0</v>
      </c>
      <c r="H1119">
        <v>0</v>
      </c>
    </row>
    <row r="1120" spans="2:8" x14ac:dyDescent="0.25">
      <c r="B1120" s="4" t="s">
        <v>65</v>
      </c>
      <c r="C1120" s="4" t="s">
        <v>198</v>
      </c>
      <c r="D1120" s="4">
        <v>7</v>
      </c>
      <c r="E1120" s="4">
        <v>6</v>
      </c>
      <c r="F1120" s="4">
        <v>6</v>
      </c>
      <c r="G1120" s="4">
        <v>0</v>
      </c>
      <c r="H1120" s="4">
        <v>1</v>
      </c>
    </row>
    <row r="1121" spans="2:8" x14ac:dyDescent="0.25">
      <c r="B1121" t="s">
        <v>65</v>
      </c>
      <c r="C1121" t="s">
        <v>196</v>
      </c>
      <c r="D1121">
        <v>8</v>
      </c>
      <c r="E1121">
        <v>8</v>
      </c>
      <c r="F1121">
        <v>8</v>
      </c>
      <c r="G1121">
        <v>0</v>
      </c>
      <c r="H1121">
        <v>0</v>
      </c>
    </row>
    <row r="1122" spans="2:8" x14ac:dyDescent="0.25">
      <c r="B1122" s="4" t="s">
        <v>65</v>
      </c>
      <c r="C1122" s="4" t="s">
        <v>196</v>
      </c>
      <c r="D1122" s="4">
        <v>11</v>
      </c>
      <c r="E1122" s="4">
        <v>11</v>
      </c>
      <c r="F1122" s="4">
        <v>11</v>
      </c>
      <c r="G1122" s="4">
        <v>0</v>
      </c>
      <c r="H1122" s="4">
        <v>0</v>
      </c>
    </row>
    <row r="1123" spans="2:8" x14ac:dyDescent="0.25">
      <c r="B1123" t="s">
        <v>65</v>
      </c>
      <c r="C1123" t="s">
        <v>14</v>
      </c>
      <c r="D1123">
        <v>1</v>
      </c>
      <c r="E1123">
        <v>1</v>
      </c>
      <c r="F1123">
        <v>1</v>
      </c>
      <c r="G1123">
        <v>0</v>
      </c>
      <c r="H1123">
        <v>0</v>
      </c>
    </row>
    <row r="1124" spans="2:8" x14ac:dyDescent="0.25">
      <c r="B1124" s="4" t="s">
        <v>65</v>
      </c>
      <c r="C1124" s="4" t="s">
        <v>14</v>
      </c>
      <c r="D1124" s="4">
        <v>2</v>
      </c>
      <c r="E1124" s="4">
        <v>2</v>
      </c>
      <c r="F1124" s="4">
        <v>2</v>
      </c>
      <c r="G1124" s="4">
        <v>0</v>
      </c>
      <c r="H1124" s="4">
        <v>0</v>
      </c>
    </row>
    <row r="1125" spans="2:8" x14ac:dyDescent="0.25">
      <c r="B1125" s="4" t="s">
        <v>65</v>
      </c>
      <c r="C1125" s="4" t="s">
        <v>16</v>
      </c>
      <c r="D1125" s="4">
        <v>1</v>
      </c>
      <c r="E1125" s="4">
        <v>1</v>
      </c>
      <c r="F1125" s="4">
        <v>1</v>
      </c>
      <c r="G1125" s="4">
        <v>0</v>
      </c>
      <c r="H1125" s="4">
        <v>0</v>
      </c>
    </row>
    <row r="1126" spans="2:8" x14ac:dyDescent="0.25">
      <c r="B1126" s="4" t="s">
        <v>65</v>
      </c>
      <c r="C1126" s="4" t="s">
        <v>17</v>
      </c>
      <c r="D1126" s="4">
        <v>1</v>
      </c>
      <c r="E1126" s="4">
        <v>1</v>
      </c>
      <c r="F1126" s="4">
        <v>1</v>
      </c>
      <c r="G1126" s="4">
        <v>0</v>
      </c>
      <c r="H1126" s="4">
        <v>0</v>
      </c>
    </row>
    <row r="1127" spans="2:8" x14ac:dyDescent="0.25">
      <c r="B1127" t="s">
        <v>65</v>
      </c>
      <c r="C1127" t="s">
        <v>18</v>
      </c>
      <c r="D1127">
        <v>7</v>
      </c>
      <c r="E1127">
        <v>7</v>
      </c>
      <c r="F1127">
        <v>6</v>
      </c>
      <c r="G1127">
        <v>1</v>
      </c>
      <c r="H1127">
        <v>0</v>
      </c>
    </row>
    <row r="1128" spans="2:8" x14ac:dyDescent="0.25">
      <c r="B1128" s="4" t="s">
        <v>65</v>
      </c>
      <c r="C1128" s="4" t="s">
        <v>18</v>
      </c>
      <c r="D1128" s="4">
        <v>11</v>
      </c>
      <c r="E1128" s="4">
        <v>11</v>
      </c>
      <c r="F1128" s="4">
        <v>11</v>
      </c>
      <c r="G1128" s="4">
        <v>0</v>
      </c>
      <c r="H1128" s="4">
        <v>0</v>
      </c>
    </row>
    <row r="1129" spans="2:8" x14ac:dyDescent="0.25">
      <c r="B1129" t="s">
        <v>48</v>
      </c>
      <c r="C1129" t="s">
        <v>9</v>
      </c>
      <c r="D1129">
        <v>6</v>
      </c>
      <c r="E1129">
        <v>4</v>
      </c>
      <c r="F1129">
        <v>4</v>
      </c>
      <c r="G1129">
        <v>0</v>
      </c>
      <c r="H1129">
        <v>0</v>
      </c>
    </row>
    <row r="1130" spans="2:8" x14ac:dyDescent="0.25">
      <c r="B1130" s="4" t="s">
        <v>48</v>
      </c>
      <c r="C1130" s="4" t="s">
        <v>9</v>
      </c>
      <c r="D1130" s="4">
        <v>14</v>
      </c>
      <c r="E1130" s="4">
        <v>14</v>
      </c>
      <c r="F1130" s="4">
        <v>10</v>
      </c>
      <c r="G1130" s="4">
        <v>4</v>
      </c>
      <c r="H1130" s="4">
        <v>0</v>
      </c>
    </row>
    <row r="1131" spans="2:8" x14ac:dyDescent="0.25">
      <c r="B1131" t="s">
        <v>48</v>
      </c>
      <c r="C1131" t="s">
        <v>197</v>
      </c>
      <c r="D1131">
        <v>8</v>
      </c>
      <c r="E1131">
        <v>5</v>
      </c>
      <c r="F1131">
        <v>5</v>
      </c>
      <c r="G1131">
        <v>0</v>
      </c>
      <c r="H1131">
        <v>0</v>
      </c>
    </row>
    <row r="1132" spans="2:8" x14ac:dyDescent="0.25">
      <c r="B1132" s="4" t="s">
        <v>48</v>
      </c>
      <c r="C1132" s="4" t="s">
        <v>197</v>
      </c>
      <c r="D1132" s="4">
        <v>12</v>
      </c>
      <c r="E1132" s="4">
        <v>12</v>
      </c>
      <c r="F1132" s="4">
        <v>12</v>
      </c>
      <c r="G1132" s="4">
        <v>0</v>
      </c>
      <c r="H1132" s="4">
        <v>0</v>
      </c>
    </row>
    <row r="1133" spans="2:8" x14ac:dyDescent="0.25">
      <c r="B1133" t="s">
        <v>48</v>
      </c>
      <c r="C1133" t="s">
        <v>198</v>
      </c>
      <c r="D1133">
        <v>12</v>
      </c>
      <c r="E1133">
        <v>9</v>
      </c>
      <c r="F1133">
        <v>9</v>
      </c>
      <c r="G1133">
        <v>0</v>
      </c>
      <c r="H1133">
        <v>0</v>
      </c>
    </row>
    <row r="1134" spans="2:8" x14ac:dyDescent="0.25">
      <c r="B1134" s="4" t="s">
        <v>48</v>
      </c>
      <c r="C1134" s="4" t="s">
        <v>198</v>
      </c>
      <c r="D1134" s="4">
        <v>24</v>
      </c>
      <c r="E1134" s="4">
        <v>17</v>
      </c>
      <c r="F1134" s="4">
        <v>16</v>
      </c>
      <c r="G1134" s="4">
        <v>1</v>
      </c>
      <c r="H1134" s="4">
        <v>0</v>
      </c>
    </row>
    <row r="1135" spans="2:8" x14ac:dyDescent="0.25">
      <c r="B1135" t="s">
        <v>48</v>
      </c>
      <c r="C1135" t="s">
        <v>196</v>
      </c>
      <c r="D1135">
        <v>6</v>
      </c>
      <c r="E1135">
        <v>6</v>
      </c>
      <c r="F1135">
        <v>6</v>
      </c>
      <c r="G1135">
        <v>0</v>
      </c>
      <c r="H1135">
        <v>0</v>
      </c>
    </row>
    <row r="1136" spans="2:8" x14ac:dyDescent="0.25">
      <c r="B1136" s="4" t="s">
        <v>48</v>
      </c>
      <c r="C1136" s="4" t="s">
        <v>196</v>
      </c>
      <c r="D1136" s="4">
        <v>27</v>
      </c>
      <c r="E1136" s="4">
        <v>27</v>
      </c>
      <c r="F1136" s="4">
        <v>24</v>
      </c>
      <c r="G1136" s="4">
        <v>3</v>
      </c>
      <c r="H1136" s="4">
        <v>0</v>
      </c>
    </row>
    <row r="1137" spans="2:8" x14ac:dyDescent="0.25">
      <c r="B1137" t="s">
        <v>48</v>
      </c>
      <c r="C1137" t="s">
        <v>14</v>
      </c>
      <c r="D1137">
        <v>1</v>
      </c>
      <c r="E1137">
        <v>1</v>
      </c>
      <c r="F1137">
        <v>1</v>
      </c>
      <c r="G1137">
        <v>0</v>
      </c>
      <c r="H1137">
        <v>0</v>
      </c>
    </row>
    <row r="1138" spans="2:8" x14ac:dyDescent="0.25">
      <c r="B1138" s="4" t="s">
        <v>48</v>
      </c>
      <c r="C1138" s="4" t="s">
        <v>14</v>
      </c>
      <c r="D1138" s="4">
        <v>8</v>
      </c>
      <c r="E1138" s="4">
        <v>8</v>
      </c>
      <c r="F1138" s="4">
        <v>8</v>
      </c>
      <c r="G1138" s="4">
        <v>0</v>
      </c>
      <c r="H1138" s="4">
        <v>0</v>
      </c>
    </row>
    <row r="1139" spans="2:8" x14ac:dyDescent="0.25">
      <c r="B1139" t="s">
        <v>48</v>
      </c>
      <c r="C1139" t="s">
        <v>15</v>
      </c>
      <c r="D1139">
        <v>2</v>
      </c>
      <c r="E1139">
        <v>1</v>
      </c>
      <c r="F1139">
        <v>1</v>
      </c>
      <c r="G1139">
        <v>0</v>
      </c>
      <c r="H1139">
        <v>0</v>
      </c>
    </row>
    <row r="1140" spans="2:8" x14ac:dyDescent="0.25">
      <c r="B1140" s="4" t="s">
        <v>48</v>
      </c>
      <c r="C1140" s="4" t="s">
        <v>15</v>
      </c>
      <c r="D1140" s="4">
        <v>1</v>
      </c>
      <c r="E1140" s="4">
        <v>1</v>
      </c>
      <c r="F1140" s="4">
        <v>1</v>
      </c>
      <c r="G1140" s="4">
        <v>0</v>
      </c>
      <c r="H1140" s="4">
        <v>0</v>
      </c>
    </row>
    <row r="1141" spans="2:8" x14ac:dyDescent="0.25">
      <c r="B1141" t="s">
        <v>48</v>
      </c>
      <c r="C1141" t="s">
        <v>16</v>
      </c>
      <c r="D1141">
        <v>1</v>
      </c>
      <c r="E1141">
        <v>1</v>
      </c>
      <c r="F1141">
        <v>1</v>
      </c>
      <c r="G1141">
        <v>0</v>
      </c>
      <c r="H1141">
        <v>0</v>
      </c>
    </row>
    <row r="1142" spans="2:8" x14ac:dyDescent="0.25">
      <c r="B1142" s="4" t="s">
        <v>48</v>
      </c>
      <c r="C1142" s="4" t="s">
        <v>16</v>
      </c>
      <c r="D1142" s="4">
        <v>3</v>
      </c>
      <c r="E1142" s="4">
        <v>3</v>
      </c>
      <c r="F1142" s="4">
        <v>3</v>
      </c>
      <c r="G1142" s="4">
        <v>0</v>
      </c>
      <c r="H1142" s="4">
        <v>0</v>
      </c>
    </row>
    <row r="1143" spans="2:8" x14ac:dyDescent="0.25">
      <c r="B1143" s="4" t="s">
        <v>48</v>
      </c>
      <c r="C1143" s="4" t="s">
        <v>17</v>
      </c>
      <c r="D1143" s="4">
        <v>3</v>
      </c>
      <c r="E1143" s="4">
        <v>3</v>
      </c>
      <c r="F1143" s="4">
        <v>3</v>
      </c>
      <c r="G1143" s="4">
        <v>0</v>
      </c>
      <c r="H1143" s="4">
        <v>0</v>
      </c>
    </row>
    <row r="1144" spans="2:8" x14ac:dyDescent="0.25">
      <c r="B1144" t="s">
        <v>48</v>
      </c>
      <c r="C1144" t="s">
        <v>18</v>
      </c>
      <c r="D1144">
        <v>3</v>
      </c>
      <c r="E1144">
        <v>3</v>
      </c>
      <c r="F1144">
        <v>3</v>
      </c>
      <c r="G1144">
        <v>0</v>
      </c>
      <c r="H1144">
        <v>0</v>
      </c>
    </row>
    <row r="1145" spans="2:8" x14ac:dyDescent="0.25">
      <c r="B1145" s="4" t="s">
        <v>48</v>
      </c>
      <c r="C1145" s="4" t="s">
        <v>18</v>
      </c>
      <c r="D1145" s="4">
        <v>21</v>
      </c>
      <c r="E1145" s="4">
        <v>21</v>
      </c>
      <c r="F1145" s="4">
        <v>19</v>
      </c>
      <c r="G1145" s="4">
        <v>2</v>
      </c>
      <c r="H1145" s="4">
        <v>0</v>
      </c>
    </row>
    <row r="1146" spans="2:8" x14ac:dyDescent="0.25">
      <c r="B1146" t="s">
        <v>48</v>
      </c>
      <c r="C1146" t="s">
        <v>185</v>
      </c>
      <c r="D1146">
        <v>3</v>
      </c>
      <c r="E1146">
        <v>3</v>
      </c>
      <c r="F1146">
        <v>3</v>
      </c>
      <c r="G1146">
        <v>0</v>
      </c>
      <c r="H1146">
        <v>0</v>
      </c>
    </row>
    <row r="1147" spans="2:8" x14ac:dyDescent="0.25">
      <c r="B1147" s="4" t="s">
        <v>48</v>
      </c>
      <c r="C1147" s="4" t="s">
        <v>185</v>
      </c>
      <c r="D1147" s="4">
        <v>8</v>
      </c>
      <c r="E1147" s="4">
        <v>8</v>
      </c>
      <c r="F1147" s="4">
        <v>7</v>
      </c>
      <c r="G1147" s="4">
        <v>1</v>
      </c>
      <c r="H1147" s="4">
        <v>0</v>
      </c>
    </row>
    <row r="1148" spans="2:8" x14ac:dyDescent="0.25">
      <c r="B1148" t="s">
        <v>49</v>
      </c>
      <c r="C1148" t="s">
        <v>197</v>
      </c>
      <c r="D1148">
        <v>1</v>
      </c>
      <c r="E1148">
        <v>1</v>
      </c>
      <c r="F1148">
        <v>0</v>
      </c>
      <c r="G1148">
        <v>1</v>
      </c>
      <c r="H1148">
        <v>0</v>
      </c>
    </row>
    <row r="1149" spans="2:8" x14ac:dyDescent="0.25">
      <c r="B1149" s="4" t="s">
        <v>49</v>
      </c>
      <c r="C1149" s="4" t="s">
        <v>197</v>
      </c>
      <c r="D1149" s="4">
        <v>5</v>
      </c>
      <c r="E1149" s="4">
        <v>5</v>
      </c>
      <c r="F1149" s="4">
        <v>5</v>
      </c>
      <c r="G1149" s="4">
        <v>0</v>
      </c>
      <c r="H1149" s="4">
        <v>0</v>
      </c>
    </row>
    <row r="1150" spans="2:8" x14ac:dyDescent="0.25">
      <c r="B1150" t="s">
        <v>49</v>
      </c>
      <c r="C1150" t="s">
        <v>198</v>
      </c>
      <c r="D1150">
        <v>5</v>
      </c>
      <c r="E1150">
        <v>4</v>
      </c>
      <c r="F1150">
        <v>4</v>
      </c>
      <c r="G1150">
        <v>0</v>
      </c>
      <c r="H1150">
        <v>0</v>
      </c>
    </row>
    <row r="1151" spans="2:8" x14ac:dyDescent="0.25">
      <c r="B1151" s="4" t="s">
        <v>49</v>
      </c>
      <c r="C1151" s="4" t="s">
        <v>198</v>
      </c>
      <c r="D1151" s="4">
        <v>8</v>
      </c>
      <c r="E1151" s="4">
        <v>8</v>
      </c>
      <c r="F1151" s="4">
        <v>7</v>
      </c>
      <c r="G1151" s="4">
        <v>1</v>
      </c>
      <c r="H1151" s="4">
        <v>0</v>
      </c>
    </row>
    <row r="1152" spans="2:8" x14ac:dyDescent="0.25">
      <c r="B1152" t="s">
        <v>49</v>
      </c>
      <c r="C1152" t="s">
        <v>196</v>
      </c>
      <c r="D1152">
        <v>9</v>
      </c>
      <c r="E1152">
        <v>8</v>
      </c>
      <c r="F1152">
        <v>5</v>
      </c>
      <c r="G1152">
        <v>3</v>
      </c>
      <c r="H1152">
        <v>0</v>
      </c>
    </row>
    <row r="1153" spans="2:8" x14ac:dyDescent="0.25">
      <c r="B1153" s="4" t="s">
        <v>49</v>
      </c>
      <c r="C1153" s="4" t="s">
        <v>196</v>
      </c>
      <c r="D1153" s="4">
        <v>11</v>
      </c>
      <c r="E1153" s="4">
        <v>11</v>
      </c>
      <c r="F1153" s="4">
        <v>9</v>
      </c>
      <c r="G1153" s="4">
        <v>2</v>
      </c>
      <c r="H1153" s="4">
        <v>0</v>
      </c>
    </row>
    <row r="1154" spans="2:8" x14ac:dyDescent="0.25">
      <c r="B1154" t="s">
        <v>49</v>
      </c>
      <c r="C1154" t="s">
        <v>14</v>
      </c>
      <c r="D1154">
        <v>2</v>
      </c>
      <c r="E1154">
        <v>2</v>
      </c>
      <c r="F1154">
        <v>2</v>
      </c>
      <c r="G1154">
        <v>0</v>
      </c>
      <c r="H1154">
        <v>0</v>
      </c>
    </row>
    <row r="1155" spans="2:8" x14ac:dyDescent="0.25">
      <c r="B1155" s="4" t="s">
        <v>49</v>
      </c>
      <c r="C1155" s="4" t="s">
        <v>14</v>
      </c>
      <c r="D1155" s="4">
        <v>3</v>
      </c>
      <c r="E1155" s="4">
        <v>3</v>
      </c>
      <c r="F1155" s="4">
        <v>3</v>
      </c>
      <c r="G1155" s="4">
        <v>0</v>
      </c>
      <c r="H1155" s="4">
        <v>0</v>
      </c>
    </row>
    <row r="1156" spans="2:8" x14ac:dyDescent="0.25">
      <c r="B1156" t="s">
        <v>49</v>
      </c>
      <c r="C1156" t="s">
        <v>18</v>
      </c>
      <c r="D1156">
        <v>2</v>
      </c>
      <c r="E1156">
        <v>2</v>
      </c>
      <c r="F1156">
        <v>1</v>
      </c>
      <c r="G1156">
        <v>1</v>
      </c>
      <c r="H1156">
        <v>0</v>
      </c>
    </row>
    <row r="1157" spans="2:8" x14ac:dyDescent="0.25">
      <c r="B1157" s="4" t="s">
        <v>49</v>
      </c>
      <c r="C1157" s="4" t="s">
        <v>18</v>
      </c>
      <c r="D1157" s="4">
        <v>14</v>
      </c>
      <c r="E1157" s="4">
        <v>14</v>
      </c>
      <c r="F1157" s="4">
        <v>12</v>
      </c>
      <c r="G1157" s="4">
        <v>2</v>
      </c>
      <c r="H1157" s="4">
        <v>0</v>
      </c>
    </row>
    <row r="1158" spans="2:8" x14ac:dyDescent="0.25">
      <c r="B1158" t="s">
        <v>110</v>
      </c>
      <c r="C1158" t="s">
        <v>2</v>
      </c>
      <c r="D1158">
        <v>1</v>
      </c>
      <c r="E1158">
        <v>1</v>
      </c>
      <c r="F1158">
        <v>1</v>
      </c>
      <c r="G1158">
        <v>0</v>
      </c>
      <c r="H1158">
        <v>0</v>
      </c>
    </row>
    <row r="1159" spans="2:8" x14ac:dyDescent="0.25">
      <c r="B1159" s="4" t="s">
        <v>110</v>
      </c>
      <c r="C1159" s="4" t="s">
        <v>2</v>
      </c>
      <c r="D1159" s="4">
        <v>4</v>
      </c>
      <c r="E1159" s="4">
        <v>3</v>
      </c>
      <c r="F1159" s="4">
        <v>3</v>
      </c>
      <c r="G1159" s="4">
        <v>0</v>
      </c>
      <c r="H1159" s="4">
        <v>0</v>
      </c>
    </row>
    <row r="1160" spans="2:8" x14ac:dyDescent="0.25">
      <c r="B1160" t="s">
        <v>110</v>
      </c>
      <c r="C1160" t="s">
        <v>9</v>
      </c>
      <c r="D1160">
        <v>3</v>
      </c>
      <c r="E1160">
        <v>3</v>
      </c>
      <c r="F1160">
        <v>2</v>
      </c>
      <c r="G1160">
        <v>1</v>
      </c>
      <c r="H1160">
        <v>0</v>
      </c>
    </row>
    <row r="1161" spans="2:8" x14ac:dyDescent="0.25">
      <c r="B1161" s="4" t="s">
        <v>110</v>
      </c>
      <c r="C1161" s="4" t="s">
        <v>9</v>
      </c>
      <c r="D1161" s="4">
        <v>9</v>
      </c>
      <c r="E1161" s="4">
        <v>9</v>
      </c>
      <c r="F1161" s="4">
        <v>8</v>
      </c>
      <c r="G1161" s="4">
        <v>1</v>
      </c>
      <c r="H1161" s="4">
        <v>0</v>
      </c>
    </row>
    <row r="1162" spans="2:8" x14ac:dyDescent="0.25">
      <c r="B1162" t="s">
        <v>110</v>
      </c>
      <c r="C1162" t="s">
        <v>197</v>
      </c>
      <c r="D1162">
        <v>6</v>
      </c>
      <c r="E1162">
        <v>5</v>
      </c>
      <c r="F1162">
        <v>1</v>
      </c>
      <c r="G1162">
        <v>4</v>
      </c>
      <c r="H1162">
        <v>0</v>
      </c>
    </row>
    <row r="1163" spans="2:8" x14ac:dyDescent="0.25">
      <c r="B1163" s="4" t="s">
        <v>110</v>
      </c>
      <c r="C1163" s="4" t="s">
        <v>197</v>
      </c>
      <c r="D1163" s="4">
        <v>21</v>
      </c>
      <c r="E1163" s="4">
        <v>20</v>
      </c>
      <c r="F1163" s="4">
        <v>16</v>
      </c>
      <c r="G1163" s="4">
        <v>4</v>
      </c>
      <c r="H1163" s="4">
        <v>0</v>
      </c>
    </row>
    <row r="1164" spans="2:8" x14ac:dyDescent="0.25">
      <c r="B1164" t="s">
        <v>110</v>
      </c>
      <c r="C1164" t="s">
        <v>198</v>
      </c>
      <c r="D1164">
        <v>34</v>
      </c>
      <c r="E1164">
        <v>26</v>
      </c>
      <c r="F1164">
        <v>25</v>
      </c>
      <c r="G1164">
        <v>1</v>
      </c>
      <c r="H1164">
        <v>0</v>
      </c>
    </row>
    <row r="1165" spans="2:8" x14ac:dyDescent="0.25">
      <c r="B1165" s="4" t="s">
        <v>110</v>
      </c>
      <c r="C1165" s="4" t="s">
        <v>198</v>
      </c>
      <c r="D1165" s="4">
        <v>39</v>
      </c>
      <c r="E1165" s="4">
        <v>39</v>
      </c>
      <c r="F1165" s="4">
        <v>31</v>
      </c>
      <c r="G1165" s="4">
        <v>8</v>
      </c>
      <c r="H1165" s="4">
        <v>0</v>
      </c>
    </row>
    <row r="1166" spans="2:8" x14ac:dyDescent="0.25">
      <c r="B1166" t="s">
        <v>110</v>
      </c>
      <c r="C1166" t="s">
        <v>196</v>
      </c>
      <c r="D1166">
        <v>23</v>
      </c>
      <c r="E1166">
        <v>22</v>
      </c>
      <c r="F1166">
        <v>21</v>
      </c>
      <c r="G1166">
        <v>1</v>
      </c>
      <c r="H1166">
        <v>0</v>
      </c>
    </row>
    <row r="1167" spans="2:8" x14ac:dyDescent="0.25">
      <c r="B1167" s="4" t="s">
        <v>110</v>
      </c>
      <c r="C1167" s="4" t="s">
        <v>196</v>
      </c>
      <c r="D1167" s="4">
        <v>17</v>
      </c>
      <c r="E1167" s="4">
        <v>16</v>
      </c>
      <c r="F1167" s="4">
        <v>14</v>
      </c>
      <c r="G1167" s="4">
        <v>2</v>
      </c>
      <c r="H1167" s="4">
        <v>0</v>
      </c>
    </row>
    <row r="1168" spans="2:8" x14ac:dyDescent="0.25">
      <c r="B1168" t="s">
        <v>110</v>
      </c>
      <c r="C1168" t="s">
        <v>14</v>
      </c>
      <c r="D1168">
        <v>2</v>
      </c>
      <c r="E1168">
        <v>2</v>
      </c>
      <c r="F1168">
        <v>2</v>
      </c>
      <c r="G1168">
        <v>0</v>
      </c>
      <c r="H1168">
        <v>0</v>
      </c>
    </row>
    <row r="1169" spans="2:8" x14ac:dyDescent="0.25">
      <c r="B1169" s="4" t="s">
        <v>110</v>
      </c>
      <c r="C1169" s="4" t="s">
        <v>14</v>
      </c>
      <c r="D1169" s="4">
        <v>4</v>
      </c>
      <c r="E1169" s="4">
        <v>4</v>
      </c>
      <c r="F1169" s="4">
        <v>4</v>
      </c>
      <c r="G1169" s="4">
        <v>0</v>
      </c>
      <c r="H1169" s="4">
        <v>0</v>
      </c>
    </row>
    <row r="1170" spans="2:8" x14ac:dyDescent="0.25">
      <c r="B1170" t="s">
        <v>110</v>
      </c>
      <c r="C1170" t="s">
        <v>16</v>
      </c>
      <c r="D1170">
        <v>1</v>
      </c>
      <c r="E1170">
        <v>0</v>
      </c>
      <c r="F1170">
        <v>0</v>
      </c>
      <c r="G1170">
        <v>0</v>
      </c>
      <c r="H1170">
        <v>0</v>
      </c>
    </row>
    <row r="1171" spans="2:8" x14ac:dyDescent="0.25">
      <c r="B1171" t="s">
        <v>110</v>
      </c>
      <c r="C1171" t="s">
        <v>18</v>
      </c>
      <c r="D1171">
        <v>24</v>
      </c>
      <c r="E1171">
        <v>24</v>
      </c>
      <c r="F1171">
        <v>24</v>
      </c>
      <c r="G1171">
        <v>0</v>
      </c>
      <c r="H1171">
        <v>0</v>
      </c>
    </row>
    <row r="1172" spans="2:8" x14ac:dyDescent="0.25">
      <c r="B1172" s="4" t="s">
        <v>110</v>
      </c>
      <c r="C1172" s="4" t="s">
        <v>18</v>
      </c>
      <c r="D1172" s="4">
        <v>17</v>
      </c>
      <c r="E1172" s="4">
        <v>16</v>
      </c>
      <c r="F1172" s="4">
        <v>15</v>
      </c>
      <c r="G1172" s="4">
        <v>1</v>
      </c>
      <c r="H1172" s="4">
        <v>0</v>
      </c>
    </row>
    <row r="1173" spans="2:8" x14ac:dyDescent="0.25">
      <c r="B1173" t="s">
        <v>156</v>
      </c>
      <c r="C1173" t="s">
        <v>2</v>
      </c>
      <c r="D1173">
        <v>1</v>
      </c>
      <c r="E1173">
        <v>1</v>
      </c>
      <c r="F1173">
        <v>1</v>
      </c>
      <c r="G1173">
        <v>0</v>
      </c>
      <c r="H1173">
        <v>0</v>
      </c>
    </row>
    <row r="1174" spans="2:8" x14ac:dyDescent="0.25">
      <c r="B1174" s="4" t="s">
        <v>156</v>
      </c>
      <c r="C1174" s="4" t="s">
        <v>2</v>
      </c>
      <c r="D1174" s="4">
        <v>6</v>
      </c>
      <c r="E1174" s="4">
        <v>5</v>
      </c>
      <c r="F1174" s="4">
        <v>5</v>
      </c>
      <c r="G1174" s="4">
        <v>0</v>
      </c>
      <c r="H1174" s="4">
        <v>0</v>
      </c>
    </row>
    <row r="1175" spans="2:8" x14ac:dyDescent="0.25">
      <c r="B1175" t="s">
        <v>156</v>
      </c>
      <c r="C1175" t="s">
        <v>9</v>
      </c>
      <c r="D1175">
        <v>11</v>
      </c>
      <c r="E1175">
        <v>10</v>
      </c>
      <c r="F1175">
        <v>4</v>
      </c>
      <c r="G1175">
        <v>6</v>
      </c>
      <c r="H1175">
        <v>0</v>
      </c>
    </row>
    <row r="1176" spans="2:8" x14ac:dyDescent="0.25">
      <c r="B1176" s="4" t="s">
        <v>156</v>
      </c>
      <c r="C1176" s="4" t="s">
        <v>9</v>
      </c>
      <c r="D1176" s="4">
        <v>30</v>
      </c>
      <c r="E1176" s="4">
        <v>30</v>
      </c>
      <c r="F1176" s="4">
        <v>28</v>
      </c>
      <c r="G1176" s="4">
        <v>2</v>
      </c>
      <c r="H1176" s="4">
        <v>0</v>
      </c>
    </row>
    <row r="1177" spans="2:8" x14ac:dyDescent="0.25">
      <c r="B1177" t="s">
        <v>156</v>
      </c>
      <c r="C1177" t="s">
        <v>197</v>
      </c>
      <c r="D1177">
        <v>22</v>
      </c>
      <c r="E1177">
        <v>21</v>
      </c>
      <c r="F1177">
        <v>17</v>
      </c>
      <c r="G1177">
        <v>4</v>
      </c>
      <c r="H1177">
        <v>0</v>
      </c>
    </row>
    <row r="1178" spans="2:8" x14ac:dyDescent="0.25">
      <c r="B1178" s="4" t="s">
        <v>156</v>
      </c>
      <c r="C1178" s="4" t="s">
        <v>197</v>
      </c>
      <c r="D1178" s="4">
        <v>66</v>
      </c>
      <c r="E1178" s="4">
        <v>64</v>
      </c>
      <c r="F1178" s="4">
        <v>61</v>
      </c>
      <c r="G1178" s="4">
        <v>3</v>
      </c>
      <c r="H1178" s="4">
        <v>1</v>
      </c>
    </row>
    <row r="1179" spans="2:8" x14ac:dyDescent="0.25">
      <c r="B1179" t="s">
        <v>156</v>
      </c>
      <c r="C1179" t="s">
        <v>198</v>
      </c>
      <c r="D1179">
        <v>52</v>
      </c>
      <c r="E1179">
        <v>45</v>
      </c>
      <c r="F1179">
        <v>38</v>
      </c>
      <c r="G1179">
        <v>7</v>
      </c>
      <c r="H1179">
        <v>0</v>
      </c>
    </row>
    <row r="1180" spans="2:8" x14ac:dyDescent="0.25">
      <c r="B1180" s="4" t="s">
        <v>156</v>
      </c>
      <c r="C1180" s="4" t="s">
        <v>198</v>
      </c>
      <c r="D1180" s="4">
        <v>96</v>
      </c>
      <c r="E1180" s="4">
        <v>89</v>
      </c>
      <c r="F1180" s="4">
        <v>87</v>
      </c>
      <c r="G1180" s="4">
        <v>2</v>
      </c>
      <c r="H1180" s="4">
        <v>0</v>
      </c>
    </row>
    <row r="1181" spans="2:8" x14ac:dyDescent="0.25">
      <c r="B1181" t="s">
        <v>156</v>
      </c>
      <c r="C1181" t="s">
        <v>196</v>
      </c>
      <c r="D1181">
        <v>27</v>
      </c>
      <c r="E1181">
        <v>25</v>
      </c>
      <c r="F1181">
        <v>18</v>
      </c>
      <c r="G1181">
        <v>7</v>
      </c>
      <c r="H1181">
        <v>0</v>
      </c>
    </row>
    <row r="1182" spans="2:8" x14ac:dyDescent="0.25">
      <c r="B1182" s="4" t="s">
        <v>156</v>
      </c>
      <c r="C1182" s="4" t="s">
        <v>196</v>
      </c>
      <c r="D1182" s="4">
        <v>31</v>
      </c>
      <c r="E1182" s="4">
        <v>30</v>
      </c>
      <c r="F1182" s="4">
        <v>28</v>
      </c>
      <c r="G1182" s="4">
        <v>2</v>
      </c>
      <c r="H1182" s="4">
        <v>0</v>
      </c>
    </row>
    <row r="1183" spans="2:8" x14ac:dyDescent="0.25">
      <c r="B1183" t="s">
        <v>156</v>
      </c>
      <c r="C1183" t="s">
        <v>14</v>
      </c>
      <c r="D1183">
        <v>3</v>
      </c>
      <c r="E1183">
        <v>3</v>
      </c>
      <c r="F1183">
        <v>3</v>
      </c>
      <c r="G1183">
        <v>0</v>
      </c>
      <c r="H1183">
        <v>0</v>
      </c>
    </row>
    <row r="1184" spans="2:8" x14ac:dyDescent="0.25">
      <c r="B1184" s="4" t="s">
        <v>156</v>
      </c>
      <c r="C1184" s="4" t="s">
        <v>14</v>
      </c>
      <c r="D1184" s="4">
        <v>8</v>
      </c>
      <c r="E1184" s="4">
        <v>8</v>
      </c>
      <c r="F1184" s="4">
        <v>8</v>
      </c>
      <c r="G1184" s="4">
        <v>0</v>
      </c>
      <c r="H1184" s="4">
        <v>0</v>
      </c>
    </row>
    <row r="1185" spans="2:8" x14ac:dyDescent="0.25">
      <c r="B1185" t="s">
        <v>156</v>
      </c>
      <c r="C1185" t="s">
        <v>15</v>
      </c>
      <c r="D1185">
        <v>2</v>
      </c>
      <c r="E1185">
        <v>2</v>
      </c>
      <c r="F1185">
        <v>2</v>
      </c>
      <c r="G1185">
        <v>0</v>
      </c>
      <c r="H1185">
        <v>0</v>
      </c>
    </row>
    <row r="1186" spans="2:8" x14ac:dyDescent="0.25">
      <c r="B1186" s="4" t="s">
        <v>156</v>
      </c>
      <c r="C1186" s="4" t="s">
        <v>15</v>
      </c>
      <c r="D1186" s="4">
        <v>2</v>
      </c>
      <c r="E1186" s="4">
        <v>2</v>
      </c>
      <c r="F1186" s="4">
        <v>2</v>
      </c>
      <c r="G1186" s="4">
        <v>0</v>
      </c>
      <c r="H1186" s="4">
        <v>0</v>
      </c>
    </row>
    <row r="1187" spans="2:8" x14ac:dyDescent="0.25">
      <c r="B1187" t="s">
        <v>156</v>
      </c>
      <c r="C1187" t="s">
        <v>16</v>
      </c>
      <c r="D1187">
        <v>5</v>
      </c>
      <c r="E1187">
        <v>5</v>
      </c>
      <c r="F1187">
        <v>5</v>
      </c>
      <c r="G1187">
        <v>0</v>
      </c>
      <c r="H1187">
        <v>0</v>
      </c>
    </row>
    <row r="1188" spans="2:8" x14ac:dyDescent="0.25">
      <c r="B1188" s="4" t="s">
        <v>156</v>
      </c>
      <c r="C1188" s="4" t="s">
        <v>16</v>
      </c>
      <c r="D1188" s="4">
        <v>11</v>
      </c>
      <c r="E1188" s="4">
        <v>11</v>
      </c>
      <c r="F1188" s="4">
        <v>10</v>
      </c>
      <c r="G1188" s="4">
        <v>1</v>
      </c>
      <c r="H1188" s="4">
        <v>0</v>
      </c>
    </row>
    <row r="1189" spans="2:8" x14ac:dyDescent="0.25">
      <c r="B1189" t="s">
        <v>156</v>
      </c>
      <c r="C1189" t="s">
        <v>17</v>
      </c>
      <c r="D1189">
        <v>2</v>
      </c>
      <c r="E1189">
        <v>2</v>
      </c>
      <c r="F1189">
        <v>2</v>
      </c>
      <c r="G1189">
        <v>0</v>
      </c>
      <c r="H1189">
        <v>0</v>
      </c>
    </row>
    <row r="1190" spans="2:8" x14ac:dyDescent="0.25">
      <c r="B1190" s="4" t="s">
        <v>156</v>
      </c>
      <c r="C1190" s="4" t="s">
        <v>17</v>
      </c>
      <c r="D1190" s="4">
        <v>4</v>
      </c>
      <c r="E1190" s="4">
        <v>3</v>
      </c>
      <c r="F1190" s="4">
        <v>3</v>
      </c>
      <c r="G1190" s="4">
        <v>0</v>
      </c>
      <c r="H1190" s="4">
        <v>0</v>
      </c>
    </row>
    <row r="1191" spans="2:8" x14ac:dyDescent="0.25">
      <c r="B1191" t="s">
        <v>156</v>
      </c>
      <c r="C1191" t="s">
        <v>18</v>
      </c>
      <c r="D1191">
        <v>27</v>
      </c>
      <c r="E1191">
        <v>27</v>
      </c>
      <c r="F1191">
        <v>25</v>
      </c>
      <c r="G1191">
        <v>2</v>
      </c>
      <c r="H1191">
        <v>0</v>
      </c>
    </row>
    <row r="1192" spans="2:8" x14ac:dyDescent="0.25">
      <c r="B1192" s="4" t="s">
        <v>156</v>
      </c>
      <c r="C1192" s="4" t="s">
        <v>18</v>
      </c>
      <c r="D1192" s="4">
        <v>51</v>
      </c>
      <c r="E1192" s="4">
        <v>51</v>
      </c>
      <c r="F1192" s="4">
        <v>47</v>
      </c>
      <c r="G1192" s="4">
        <v>4</v>
      </c>
      <c r="H1192" s="4">
        <v>0</v>
      </c>
    </row>
    <row r="1193" spans="2:8" x14ac:dyDescent="0.25">
      <c r="B1193" t="s">
        <v>156</v>
      </c>
      <c r="C1193" t="s">
        <v>185</v>
      </c>
      <c r="D1193">
        <v>12</v>
      </c>
      <c r="E1193">
        <v>12</v>
      </c>
      <c r="F1193">
        <v>9</v>
      </c>
      <c r="G1193">
        <v>3</v>
      </c>
      <c r="H1193">
        <v>0</v>
      </c>
    </row>
    <row r="1194" spans="2:8" x14ac:dyDescent="0.25">
      <c r="B1194" s="4" t="s">
        <v>156</v>
      </c>
      <c r="C1194" s="4" t="s">
        <v>185</v>
      </c>
      <c r="D1194" s="4">
        <v>24</v>
      </c>
      <c r="E1194" s="4">
        <v>23</v>
      </c>
      <c r="F1194" s="4">
        <v>19</v>
      </c>
      <c r="G1194" s="4">
        <v>4</v>
      </c>
      <c r="H1194" s="4">
        <v>0</v>
      </c>
    </row>
    <row r="1195" spans="2:8" x14ac:dyDescent="0.25">
      <c r="B1195" s="4" t="s">
        <v>143</v>
      </c>
      <c r="C1195" s="4" t="s">
        <v>2</v>
      </c>
      <c r="D1195" s="4">
        <v>5</v>
      </c>
      <c r="E1195" s="4">
        <v>5</v>
      </c>
      <c r="F1195" s="4">
        <v>4</v>
      </c>
      <c r="G1195" s="4">
        <v>1</v>
      </c>
      <c r="H1195" s="4">
        <v>0</v>
      </c>
    </row>
    <row r="1196" spans="2:8" x14ac:dyDescent="0.25">
      <c r="B1196" t="s">
        <v>143</v>
      </c>
      <c r="C1196" t="s">
        <v>9</v>
      </c>
      <c r="D1196">
        <v>8</v>
      </c>
      <c r="E1196">
        <v>7</v>
      </c>
      <c r="F1196">
        <v>5</v>
      </c>
      <c r="G1196">
        <v>2</v>
      </c>
      <c r="H1196">
        <v>0</v>
      </c>
    </row>
    <row r="1197" spans="2:8" x14ac:dyDescent="0.25">
      <c r="B1197" s="4" t="s">
        <v>143</v>
      </c>
      <c r="C1197" s="4" t="s">
        <v>9</v>
      </c>
      <c r="D1197" s="4">
        <v>19</v>
      </c>
      <c r="E1197" s="4">
        <v>17</v>
      </c>
      <c r="F1197" s="4">
        <v>14</v>
      </c>
      <c r="G1197" s="4">
        <v>3</v>
      </c>
      <c r="H1197" s="4">
        <v>0</v>
      </c>
    </row>
    <row r="1198" spans="2:8" x14ac:dyDescent="0.25">
      <c r="B1198" t="s">
        <v>143</v>
      </c>
      <c r="C1198" t="s">
        <v>197</v>
      </c>
      <c r="D1198">
        <v>20</v>
      </c>
      <c r="E1198">
        <v>19</v>
      </c>
      <c r="F1198">
        <v>15</v>
      </c>
      <c r="G1198">
        <v>4</v>
      </c>
      <c r="H1198">
        <v>0</v>
      </c>
    </row>
    <row r="1199" spans="2:8" x14ac:dyDescent="0.25">
      <c r="B1199" s="4" t="s">
        <v>143</v>
      </c>
      <c r="C1199" s="4" t="s">
        <v>197</v>
      </c>
      <c r="D1199" s="4">
        <v>29</v>
      </c>
      <c r="E1199" s="4">
        <v>29</v>
      </c>
      <c r="F1199" s="4">
        <v>29</v>
      </c>
      <c r="G1199" s="4">
        <v>0</v>
      </c>
      <c r="H1199" s="4">
        <v>0</v>
      </c>
    </row>
    <row r="1200" spans="2:8" x14ac:dyDescent="0.25">
      <c r="B1200" t="s">
        <v>143</v>
      </c>
      <c r="C1200" t="s">
        <v>198</v>
      </c>
      <c r="D1200">
        <v>25</v>
      </c>
      <c r="E1200">
        <v>18</v>
      </c>
      <c r="F1200">
        <v>16</v>
      </c>
      <c r="G1200">
        <v>2</v>
      </c>
      <c r="H1200">
        <v>0</v>
      </c>
    </row>
    <row r="1201" spans="2:8" x14ac:dyDescent="0.25">
      <c r="B1201" s="4" t="s">
        <v>143</v>
      </c>
      <c r="C1201" s="4" t="s">
        <v>198</v>
      </c>
      <c r="D1201" s="4">
        <v>59</v>
      </c>
      <c r="E1201" s="4">
        <v>53</v>
      </c>
      <c r="F1201" s="4">
        <v>48</v>
      </c>
      <c r="G1201" s="4">
        <v>5</v>
      </c>
      <c r="H1201" s="4">
        <v>0</v>
      </c>
    </row>
    <row r="1202" spans="2:8" x14ac:dyDescent="0.25">
      <c r="B1202" t="s">
        <v>143</v>
      </c>
      <c r="C1202" t="s">
        <v>196</v>
      </c>
      <c r="D1202">
        <v>15</v>
      </c>
      <c r="E1202">
        <v>15</v>
      </c>
      <c r="F1202">
        <v>11</v>
      </c>
      <c r="G1202">
        <v>4</v>
      </c>
      <c r="H1202">
        <v>0</v>
      </c>
    </row>
    <row r="1203" spans="2:8" x14ac:dyDescent="0.25">
      <c r="B1203" s="4" t="s">
        <v>143</v>
      </c>
      <c r="C1203" s="4" t="s">
        <v>196</v>
      </c>
      <c r="D1203" s="4">
        <v>24</v>
      </c>
      <c r="E1203" s="4">
        <v>24</v>
      </c>
      <c r="F1203" s="4">
        <v>24</v>
      </c>
      <c r="G1203" s="4">
        <v>0</v>
      </c>
      <c r="H1203" s="4">
        <v>0</v>
      </c>
    </row>
    <row r="1204" spans="2:8" x14ac:dyDescent="0.25">
      <c r="B1204" t="s">
        <v>143</v>
      </c>
      <c r="C1204" t="s">
        <v>14</v>
      </c>
      <c r="D1204">
        <v>6</v>
      </c>
      <c r="E1204">
        <v>6</v>
      </c>
      <c r="F1204">
        <v>6</v>
      </c>
      <c r="G1204">
        <v>0</v>
      </c>
      <c r="H1204">
        <v>0</v>
      </c>
    </row>
    <row r="1205" spans="2:8" x14ac:dyDescent="0.25">
      <c r="B1205" s="4" t="s">
        <v>143</v>
      </c>
      <c r="C1205" s="4" t="s">
        <v>14</v>
      </c>
      <c r="D1205" s="4">
        <v>12</v>
      </c>
      <c r="E1205" s="4">
        <v>12</v>
      </c>
      <c r="F1205" s="4">
        <v>12</v>
      </c>
      <c r="G1205" s="4">
        <v>0</v>
      </c>
      <c r="H1205" s="4">
        <v>0</v>
      </c>
    </row>
    <row r="1206" spans="2:8" x14ac:dyDescent="0.25">
      <c r="B1206" t="s">
        <v>143</v>
      </c>
      <c r="C1206" t="s">
        <v>15</v>
      </c>
      <c r="D1206">
        <v>2</v>
      </c>
      <c r="E1206">
        <v>1</v>
      </c>
      <c r="F1206">
        <v>1</v>
      </c>
      <c r="G1206">
        <v>0</v>
      </c>
      <c r="H1206">
        <v>0</v>
      </c>
    </row>
    <row r="1207" spans="2:8" x14ac:dyDescent="0.25">
      <c r="B1207" s="4" t="s">
        <v>143</v>
      </c>
      <c r="C1207" s="4" t="s">
        <v>15</v>
      </c>
      <c r="D1207" s="4">
        <v>4</v>
      </c>
      <c r="E1207" s="4">
        <v>3</v>
      </c>
      <c r="F1207" s="4">
        <v>3</v>
      </c>
      <c r="G1207" s="4">
        <v>0</v>
      </c>
      <c r="H1207" s="4">
        <v>0</v>
      </c>
    </row>
    <row r="1208" spans="2:8" x14ac:dyDescent="0.25">
      <c r="B1208" t="s">
        <v>143</v>
      </c>
      <c r="C1208" t="s">
        <v>16</v>
      </c>
      <c r="D1208">
        <v>3</v>
      </c>
      <c r="E1208">
        <v>1</v>
      </c>
      <c r="F1208">
        <v>1</v>
      </c>
      <c r="G1208">
        <v>0</v>
      </c>
      <c r="H1208">
        <v>0</v>
      </c>
    </row>
    <row r="1209" spans="2:8" x14ac:dyDescent="0.25">
      <c r="B1209" s="4" t="s">
        <v>143</v>
      </c>
      <c r="C1209" s="4" t="s">
        <v>16</v>
      </c>
      <c r="D1209" s="4">
        <v>10</v>
      </c>
      <c r="E1209" s="4">
        <v>9</v>
      </c>
      <c r="F1209" s="4">
        <v>8</v>
      </c>
      <c r="G1209" s="4">
        <v>1</v>
      </c>
      <c r="H1209" s="4">
        <v>0</v>
      </c>
    </row>
    <row r="1210" spans="2:8" x14ac:dyDescent="0.25">
      <c r="B1210" t="s">
        <v>143</v>
      </c>
      <c r="C1210" t="s">
        <v>17</v>
      </c>
      <c r="D1210">
        <v>2</v>
      </c>
      <c r="E1210">
        <v>2</v>
      </c>
      <c r="F1210">
        <v>2</v>
      </c>
      <c r="G1210">
        <v>0</v>
      </c>
      <c r="H1210">
        <v>0</v>
      </c>
    </row>
    <row r="1211" spans="2:8" x14ac:dyDescent="0.25">
      <c r="B1211" s="4" t="s">
        <v>143</v>
      </c>
      <c r="C1211" s="4" t="s">
        <v>17</v>
      </c>
      <c r="D1211" s="4">
        <v>7</v>
      </c>
      <c r="E1211" s="4">
        <v>7</v>
      </c>
      <c r="F1211" s="4">
        <v>7</v>
      </c>
      <c r="G1211" s="4">
        <v>0</v>
      </c>
      <c r="H1211" s="4">
        <v>0</v>
      </c>
    </row>
    <row r="1212" spans="2:8" x14ac:dyDescent="0.25">
      <c r="B1212" t="s">
        <v>143</v>
      </c>
      <c r="C1212" t="s">
        <v>18</v>
      </c>
      <c r="D1212">
        <v>24</v>
      </c>
      <c r="E1212">
        <v>24</v>
      </c>
      <c r="F1212">
        <v>22</v>
      </c>
      <c r="G1212">
        <v>2</v>
      </c>
      <c r="H1212">
        <v>0</v>
      </c>
    </row>
    <row r="1213" spans="2:8" x14ac:dyDescent="0.25">
      <c r="B1213" s="4" t="s">
        <v>143</v>
      </c>
      <c r="C1213" s="4" t="s">
        <v>18</v>
      </c>
      <c r="D1213" s="4">
        <v>29</v>
      </c>
      <c r="E1213" s="4">
        <v>29</v>
      </c>
      <c r="F1213" s="4">
        <v>27</v>
      </c>
      <c r="G1213" s="4">
        <v>2</v>
      </c>
      <c r="H1213" s="4">
        <v>0</v>
      </c>
    </row>
    <row r="1214" spans="2:8" x14ac:dyDescent="0.25">
      <c r="B1214" t="s">
        <v>143</v>
      </c>
      <c r="C1214" t="s">
        <v>185</v>
      </c>
      <c r="D1214">
        <v>5</v>
      </c>
      <c r="E1214">
        <v>3</v>
      </c>
      <c r="F1214">
        <v>3</v>
      </c>
      <c r="G1214">
        <v>0</v>
      </c>
      <c r="H1214">
        <v>0</v>
      </c>
    </row>
    <row r="1215" spans="2:8" x14ac:dyDescent="0.25">
      <c r="B1215" s="4" t="s">
        <v>143</v>
      </c>
      <c r="C1215" s="4" t="s">
        <v>185</v>
      </c>
      <c r="D1215" s="4">
        <v>12</v>
      </c>
      <c r="E1215" s="4">
        <v>9</v>
      </c>
      <c r="F1215" s="4">
        <v>8</v>
      </c>
      <c r="G1215" s="4">
        <v>1</v>
      </c>
      <c r="H1215" s="4">
        <v>0</v>
      </c>
    </row>
    <row r="1216" spans="2:8" x14ac:dyDescent="0.25">
      <c r="B1216" t="s">
        <v>42</v>
      </c>
      <c r="C1216" t="s">
        <v>2</v>
      </c>
      <c r="D1216">
        <v>2</v>
      </c>
      <c r="E1216">
        <v>1</v>
      </c>
      <c r="F1216">
        <v>0</v>
      </c>
      <c r="G1216">
        <v>1</v>
      </c>
      <c r="H1216">
        <v>0</v>
      </c>
    </row>
    <row r="1217" spans="2:8" x14ac:dyDescent="0.25">
      <c r="B1217" s="4" t="s">
        <v>42</v>
      </c>
      <c r="C1217" s="4" t="s">
        <v>2</v>
      </c>
      <c r="D1217" s="4">
        <v>3</v>
      </c>
      <c r="E1217" s="4">
        <v>3</v>
      </c>
      <c r="F1217" s="4">
        <v>3</v>
      </c>
      <c r="G1217" s="4">
        <v>0</v>
      </c>
      <c r="H1217" s="4">
        <v>0</v>
      </c>
    </row>
    <row r="1218" spans="2:8" x14ac:dyDescent="0.25">
      <c r="B1218" t="s">
        <v>42</v>
      </c>
      <c r="C1218" t="s">
        <v>9</v>
      </c>
      <c r="D1218">
        <v>9</v>
      </c>
      <c r="E1218">
        <v>2</v>
      </c>
      <c r="F1218">
        <v>2</v>
      </c>
      <c r="G1218">
        <v>0</v>
      </c>
      <c r="H1218">
        <v>0</v>
      </c>
    </row>
    <row r="1219" spans="2:8" x14ac:dyDescent="0.25">
      <c r="B1219" s="4" t="s">
        <v>42</v>
      </c>
      <c r="C1219" s="4" t="s">
        <v>9</v>
      </c>
      <c r="D1219" s="4">
        <v>21</v>
      </c>
      <c r="E1219" s="4">
        <v>16</v>
      </c>
      <c r="F1219" s="4">
        <v>15</v>
      </c>
      <c r="G1219" s="4">
        <v>1</v>
      </c>
      <c r="H1219" s="4">
        <v>0</v>
      </c>
    </row>
    <row r="1220" spans="2:8" x14ac:dyDescent="0.25">
      <c r="B1220" t="s">
        <v>42</v>
      </c>
      <c r="C1220" t="s">
        <v>197</v>
      </c>
      <c r="D1220">
        <v>5</v>
      </c>
      <c r="E1220">
        <v>5</v>
      </c>
      <c r="F1220">
        <v>5</v>
      </c>
      <c r="G1220">
        <v>0</v>
      </c>
      <c r="H1220">
        <v>0</v>
      </c>
    </row>
    <row r="1221" spans="2:8" x14ac:dyDescent="0.25">
      <c r="B1221" s="4" t="s">
        <v>42</v>
      </c>
      <c r="C1221" s="4" t="s">
        <v>197</v>
      </c>
      <c r="D1221" s="4">
        <v>11</v>
      </c>
      <c r="E1221" s="4">
        <v>8</v>
      </c>
      <c r="F1221" s="4">
        <v>8</v>
      </c>
      <c r="G1221" s="4">
        <v>0</v>
      </c>
      <c r="H1221" s="4">
        <v>0</v>
      </c>
    </row>
    <row r="1222" spans="2:8" x14ac:dyDescent="0.25">
      <c r="B1222" t="s">
        <v>42</v>
      </c>
      <c r="C1222" t="s">
        <v>198</v>
      </c>
      <c r="D1222">
        <v>23</v>
      </c>
      <c r="E1222">
        <v>11</v>
      </c>
      <c r="F1222">
        <v>11</v>
      </c>
      <c r="G1222">
        <v>0</v>
      </c>
      <c r="H1222">
        <v>0</v>
      </c>
    </row>
    <row r="1223" spans="2:8" x14ac:dyDescent="0.25">
      <c r="B1223" s="4" t="s">
        <v>42</v>
      </c>
      <c r="C1223" s="4" t="s">
        <v>198</v>
      </c>
      <c r="D1223" s="4">
        <v>19</v>
      </c>
      <c r="E1223" s="4">
        <v>17</v>
      </c>
      <c r="F1223" s="4">
        <v>14</v>
      </c>
      <c r="G1223" s="4">
        <v>3</v>
      </c>
      <c r="H1223" s="4">
        <v>0</v>
      </c>
    </row>
    <row r="1224" spans="2:8" x14ac:dyDescent="0.25">
      <c r="B1224" t="s">
        <v>42</v>
      </c>
      <c r="C1224" t="s">
        <v>196</v>
      </c>
      <c r="D1224">
        <v>16</v>
      </c>
      <c r="E1224">
        <v>11</v>
      </c>
      <c r="F1224">
        <v>10</v>
      </c>
      <c r="G1224">
        <v>1</v>
      </c>
      <c r="H1224">
        <v>0</v>
      </c>
    </row>
    <row r="1225" spans="2:8" x14ac:dyDescent="0.25">
      <c r="B1225" s="4" t="s">
        <v>42</v>
      </c>
      <c r="C1225" s="4" t="s">
        <v>196</v>
      </c>
      <c r="D1225" s="4">
        <v>54</v>
      </c>
      <c r="E1225" s="4">
        <v>47</v>
      </c>
      <c r="F1225" s="4">
        <v>47</v>
      </c>
      <c r="G1225" s="4">
        <v>0</v>
      </c>
      <c r="H1225" s="4">
        <v>0</v>
      </c>
    </row>
    <row r="1226" spans="2:8" x14ac:dyDescent="0.25">
      <c r="B1226" t="s">
        <v>42</v>
      </c>
      <c r="C1226" t="s">
        <v>14</v>
      </c>
      <c r="D1226">
        <v>2</v>
      </c>
      <c r="E1226">
        <v>2</v>
      </c>
      <c r="F1226">
        <v>2</v>
      </c>
      <c r="G1226">
        <v>0</v>
      </c>
      <c r="H1226">
        <v>0</v>
      </c>
    </row>
    <row r="1227" spans="2:8" x14ac:dyDescent="0.25">
      <c r="B1227" s="4" t="s">
        <v>42</v>
      </c>
      <c r="C1227" s="4" t="s">
        <v>14</v>
      </c>
      <c r="D1227" s="4">
        <v>1</v>
      </c>
      <c r="E1227" s="4">
        <v>1</v>
      </c>
      <c r="F1227" s="4">
        <v>1</v>
      </c>
      <c r="G1227" s="4">
        <v>0</v>
      </c>
      <c r="H1227" s="4">
        <v>0</v>
      </c>
    </row>
    <row r="1228" spans="2:8" x14ac:dyDescent="0.25">
      <c r="B1228" t="s">
        <v>42</v>
      </c>
      <c r="C1228" t="s">
        <v>15</v>
      </c>
      <c r="D1228">
        <v>1</v>
      </c>
      <c r="E1228">
        <v>0</v>
      </c>
      <c r="F1228">
        <v>0</v>
      </c>
      <c r="G1228">
        <v>0</v>
      </c>
      <c r="H1228">
        <v>0</v>
      </c>
    </row>
    <row r="1229" spans="2:8" x14ac:dyDescent="0.25">
      <c r="B1229" s="4" t="s">
        <v>42</v>
      </c>
      <c r="C1229" s="4" t="s">
        <v>15</v>
      </c>
      <c r="D1229" s="4">
        <v>2</v>
      </c>
      <c r="E1229" s="4">
        <v>2</v>
      </c>
      <c r="F1229" s="4">
        <v>2</v>
      </c>
      <c r="G1229" s="4">
        <v>0</v>
      </c>
      <c r="H1229" s="4">
        <v>0</v>
      </c>
    </row>
    <row r="1230" spans="2:8" x14ac:dyDescent="0.25">
      <c r="B1230" s="4" t="s">
        <v>42</v>
      </c>
      <c r="C1230" s="4" t="s">
        <v>16</v>
      </c>
      <c r="D1230" s="4">
        <v>8</v>
      </c>
      <c r="E1230" s="4">
        <v>5</v>
      </c>
      <c r="F1230" s="4">
        <v>3</v>
      </c>
      <c r="G1230" s="4">
        <v>2</v>
      </c>
      <c r="H1230" s="4">
        <v>0</v>
      </c>
    </row>
    <row r="1231" spans="2:8" x14ac:dyDescent="0.25">
      <c r="B1231" s="4" t="s">
        <v>42</v>
      </c>
      <c r="C1231" s="4" t="s">
        <v>17</v>
      </c>
      <c r="D1231" s="4">
        <v>4</v>
      </c>
      <c r="E1231" s="4">
        <v>3</v>
      </c>
      <c r="F1231" s="4">
        <v>3</v>
      </c>
      <c r="G1231" s="4">
        <v>0</v>
      </c>
      <c r="H1231" s="4">
        <v>0</v>
      </c>
    </row>
    <row r="1232" spans="2:8" x14ac:dyDescent="0.25">
      <c r="B1232" t="s">
        <v>42</v>
      </c>
      <c r="C1232" t="s">
        <v>18</v>
      </c>
      <c r="D1232">
        <v>20</v>
      </c>
      <c r="E1232">
        <v>6</v>
      </c>
      <c r="F1232">
        <v>4</v>
      </c>
      <c r="G1232">
        <v>2</v>
      </c>
      <c r="H1232">
        <v>0</v>
      </c>
    </row>
    <row r="1233" spans="2:8" x14ac:dyDescent="0.25">
      <c r="B1233" s="4" t="s">
        <v>42</v>
      </c>
      <c r="C1233" s="4" t="s">
        <v>18</v>
      </c>
      <c r="D1233" s="4">
        <v>51</v>
      </c>
      <c r="E1233" s="4">
        <v>33</v>
      </c>
      <c r="F1233" s="4">
        <v>31</v>
      </c>
      <c r="G1233" s="4">
        <v>2</v>
      </c>
      <c r="H1233" s="4">
        <v>0</v>
      </c>
    </row>
    <row r="1234" spans="2:8" x14ac:dyDescent="0.25">
      <c r="B1234" t="s">
        <v>42</v>
      </c>
      <c r="C1234" t="s">
        <v>185</v>
      </c>
      <c r="D1234">
        <v>3</v>
      </c>
      <c r="E1234">
        <v>0</v>
      </c>
      <c r="F1234">
        <v>0</v>
      </c>
      <c r="G1234">
        <v>0</v>
      </c>
      <c r="H1234">
        <v>0</v>
      </c>
    </row>
    <row r="1235" spans="2:8" x14ac:dyDescent="0.25">
      <c r="B1235" s="4" t="s">
        <v>42</v>
      </c>
      <c r="C1235" s="4" t="s">
        <v>185</v>
      </c>
      <c r="D1235" s="4">
        <v>11</v>
      </c>
      <c r="E1235" s="4">
        <v>8</v>
      </c>
      <c r="F1235" s="4">
        <v>8</v>
      </c>
      <c r="G1235" s="4">
        <v>0</v>
      </c>
      <c r="H1235" s="4">
        <v>0</v>
      </c>
    </row>
    <row r="1236" spans="2:8" x14ac:dyDescent="0.25">
      <c r="B1236" t="s">
        <v>153</v>
      </c>
      <c r="C1236" t="s">
        <v>2</v>
      </c>
      <c r="D1236">
        <v>1</v>
      </c>
      <c r="E1236">
        <v>1</v>
      </c>
      <c r="F1236">
        <v>1</v>
      </c>
      <c r="G1236">
        <v>0</v>
      </c>
      <c r="H1236">
        <v>0</v>
      </c>
    </row>
    <row r="1237" spans="2:8" x14ac:dyDescent="0.25">
      <c r="B1237" s="4" t="s">
        <v>153</v>
      </c>
      <c r="C1237" s="4" t="s">
        <v>2</v>
      </c>
      <c r="D1237" s="4">
        <v>2</v>
      </c>
      <c r="E1237" s="4">
        <v>1</v>
      </c>
      <c r="F1237" s="4">
        <v>1</v>
      </c>
      <c r="G1237" s="4">
        <v>0</v>
      </c>
      <c r="H1237" s="4">
        <v>0</v>
      </c>
    </row>
    <row r="1238" spans="2:8" x14ac:dyDescent="0.25">
      <c r="B1238" t="s">
        <v>153</v>
      </c>
      <c r="C1238" t="s">
        <v>7</v>
      </c>
      <c r="D1238">
        <v>1</v>
      </c>
      <c r="E1238">
        <v>1</v>
      </c>
      <c r="F1238">
        <v>0</v>
      </c>
      <c r="G1238">
        <v>1</v>
      </c>
      <c r="H1238">
        <v>0</v>
      </c>
    </row>
    <row r="1239" spans="2:8" x14ac:dyDescent="0.25">
      <c r="B1239" t="s">
        <v>153</v>
      </c>
      <c r="C1239" t="s">
        <v>9</v>
      </c>
      <c r="D1239">
        <v>11</v>
      </c>
      <c r="E1239">
        <v>10</v>
      </c>
      <c r="F1239">
        <v>7</v>
      </c>
      <c r="G1239">
        <v>3</v>
      </c>
      <c r="H1239">
        <v>0</v>
      </c>
    </row>
    <row r="1240" spans="2:8" x14ac:dyDescent="0.25">
      <c r="B1240" s="4" t="s">
        <v>153</v>
      </c>
      <c r="C1240" s="4" t="s">
        <v>9</v>
      </c>
      <c r="D1240" s="4">
        <v>17</v>
      </c>
      <c r="E1240" s="4">
        <v>14</v>
      </c>
      <c r="F1240" s="4">
        <v>12</v>
      </c>
      <c r="G1240" s="4">
        <v>2</v>
      </c>
      <c r="H1240" s="4">
        <v>0</v>
      </c>
    </row>
    <row r="1241" spans="2:8" x14ac:dyDescent="0.25">
      <c r="B1241" t="s">
        <v>153</v>
      </c>
      <c r="C1241" t="s">
        <v>197</v>
      </c>
      <c r="D1241">
        <v>13</v>
      </c>
      <c r="E1241">
        <v>5</v>
      </c>
      <c r="F1241">
        <v>5</v>
      </c>
      <c r="G1241">
        <v>0</v>
      </c>
      <c r="H1241">
        <v>0</v>
      </c>
    </row>
    <row r="1242" spans="2:8" x14ac:dyDescent="0.25">
      <c r="B1242" s="4" t="s">
        <v>153</v>
      </c>
      <c r="C1242" s="4" t="s">
        <v>197</v>
      </c>
      <c r="D1242" s="4">
        <v>48</v>
      </c>
      <c r="E1242" s="4">
        <v>43</v>
      </c>
      <c r="F1242" s="4">
        <v>33</v>
      </c>
      <c r="G1242" s="4">
        <v>10</v>
      </c>
      <c r="H1242" s="4">
        <v>0</v>
      </c>
    </row>
    <row r="1243" spans="2:8" x14ac:dyDescent="0.25">
      <c r="B1243" t="s">
        <v>153</v>
      </c>
      <c r="C1243" t="s">
        <v>198</v>
      </c>
      <c r="D1243">
        <v>19</v>
      </c>
      <c r="E1243">
        <v>11</v>
      </c>
      <c r="F1243">
        <v>11</v>
      </c>
      <c r="G1243">
        <v>0</v>
      </c>
      <c r="H1243">
        <v>0</v>
      </c>
    </row>
    <row r="1244" spans="2:8" x14ac:dyDescent="0.25">
      <c r="B1244" s="4" t="s">
        <v>153</v>
      </c>
      <c r="C1244" s="4" t="s">
        <v>198</v>
      </c>
      <c r="D1244" s="4">
        <v>52</v>
      </c>
      <c r="E1244" s="4">
        <v>46</v>
      </c>
      <c r="F1244" s="4">
        <v>42</v>
      </c>
      <c r="G1244" s="4">
        <v>4</v>
      </c>
      <c r="H1244" s="4">
        <v>0</v>
      </c>
    </row>
    <row r="1245" spans="2:8" x14ac:dyDescent="0.25">
      <c r="B1245" t="s">
        <v>153</v>
      </c>
      <c r="C1245" t="s">
        <v>196</v>
      </c>
      <c r="D1245">
        <v>24</v>
      </c>
      <c r="E1245">
        <v>15</v>
      </c>
      <c r="F1245">
        <v>15</v>
      </c>
      <c r="G1245">
        <v>0</v>
      </c>
      <c r="H1245">
        <v>0</v>
      </c>
    </row>
    <row r="1246" spans="2:8" x14ac:dyDescent="0.25">
      <c r="B1246" s="4" t="s">
        <v>153</v>
      </c>
      <c r="C1246" s="4" t="s">
        <v>196</v>
      </c>
      <c r="D1246" s="4">
        <v>94</v>
      </c>
      <c r="E1246" s="4">
        <v>86</v>
      </c>
      <c r="F1246" s="4">
        <v>74</v>
      </c>
      <c r="G1246" s="4">
        <v>12</v>
      </c>
      <c r="H1246" s="4">
        <v>1</v>
      </c>
    </row>
    <row r="1247" spans="2:8" x14ac:dyDescent="0.25">
      <c r="B1247" t="s">
        <v>153</v>
      </c>
      <c r="C1247" t="s">
        <v>14</v>
      </c>
      <c r="D1247">
        <v>34</v>
      </c>
      <c r="E1247">
        <v>29</v>
      </c>
      <c r="F1247">
        <v>29</v>
      </c>
      <c r="G1247">
        <v>0</v>
      </c>
      <c r="H1247">
        <v>0</v>
      </c>
    </row>
    <row r="1248" spans="2:8" x14ac:dyDescent="0.25">
      <c r="B1248" s="4" t="s">
        <v>153</v>
      </c>
      <c r="C1248" s="4" t="s">
        <v>14</v>
      </c>
      <c r="D1248" s="4">
        <v>82</v>
      </c>
      <c r="E1248" s="4">
        <v>75</v>
      </c>
      <c r="F1248" s="4">
        <v>74</v>
      </c>
      <c r="G1248" s="4">
        <v>1</v>
      </c>
      <c r="H1248" s="4">
        <v>0</v>
      </c>
    </row>
    <row r="1249" spans="2:8" x14ac:dyDescent="0.25">
      <c r="B1249" s="4" t="s">
        <v>153</v>
      </c>
      <c r="C1249" s="4" t="s">
        <v>16</v>
      </c>
      <c r="D1249" s="4">
        <v>3</v>
      </c>
      <c r="E1249" s="4">
        <v>1</v>
      </c>
      <c r="F1249" s="4">
        <v>1</v>
      </c>
      <c r="G1249" s="4">
        <v>0</v>
      </c>
      <c r="H1249" s="4">
        <v>0</v>
      </c>
    </row>
    <row r="1250" spans="2:8" x14ac:dyDescent="0.25">
      <c r="B1250" t="s">
        <v>153</v>
      </c>
      <c r="C1250" t="s">
        <v>18</v>
      </c>
      <c r="D1250">
        <v>27</v>
      </c>
      <c r="E1250">
        <v>22</v>
      </c>
      <c r="F1250">
        <v>22</v>
      </c>
      <c r="G1250">
        <v>0</v>
      </c>
      <c r="H1250">
        <v>0</v>
      </c>
    </row>
    <row r="1251" spans="2:8" x14ac:dyDescent="0.25">
      <c r="B1251" s="4" t="s">
        <v>153</v>
      </c>
      <c r="C1251" s="4" t="s">
        <v>18</v>
      </c>
      <c r="D1251" s="4">
        <v>75</v>
      </c>
      <c r="E1251" s="4">
        <v>70</v>
      </c>
      <c r="F1251" s="4">
        <v>66</v>
      </c>
      <c r="G1251" s="4">
        <v>4</v>
      </c>
      <c r="H1251" s="4">
        <v>0</v>
      </c>
    </row>
    <row r="1252" spans="2:8" x14ac:dyDescent="0.25">
      <c r="B1252" t="s">
        <v>153</v>
      </c>
      <c r="C1252" t="s">
        <v>185</v>
      </c>
      <c r="D1252">
        <v>4</v>
      </c>
      <c r="E1252">
        <v>0</v>
      </c>
      <c r="F1252">
        <v>0</v>
      </c>
      <c r="G1252">
        <v>0</v>
      </c>
      <c r="H1252">
        <v>0</v>
      </c>
    </row>
    <row r="1253" spans="2:8" x14ac:dyDescent="0.25">
      <c r="B1253" s="4" t="s">
        <v>153</v>
      </c>
      <c r="C1253" s="4" t="s">
        <v>185</v>
      </c>
      <c r="D1253" s="4">
        <v>7</v>
      </c>
      <c r="E1253" s="4">
        <v>6</v>
      </c>
      <c r="F1253" s="4">
        <v>6</v>
      </c>
      <c r="G1253" s="4">
        <v>0</v>
      </c>
      <c r="H1253" s="4">
        <v>0</v>
      </c>
    </row>
    <row r="1254" spans="2:8" x14ac:dyDescent="0.25">
      <c r="B1254" t="s">
        <v>50</v>
      </c>
      <c r="C1254" t="s">
        <v>2</v>
      </c>
      <c r="D1254">
        <v>2</v>
      </c>
      <c r="E1254">
        <v>2</v>
      </c>
      <c r="F1254">
        <v>2</v>
      </c>
      <c r="G1254">
        <v>0</v>
      </c>
      <c r="H1254">
        <v>0</v>
      </c>
    </row>
    <row r="1255" spans="2:8" x14ac:dyDescent="0.25">
      <c r="B1255" s="4" t="s">
        <v>50</v>
      </c>
      <c r="C1255" s="4" t="s">
        <v>2</v>
      </c>
      <c r="D1255" s="4">
        <v>2</v>
      </c>
      <c r="E1255" s="4">
        <v>1</v>
      </c>
      <c r="F1255" s="4">
        <v>0</v>
      </c>
      <c r="G1255" s="4">
        <v>1</v>
      </c>
      <c r="H1255" s="4">
        <v>0</v>
      </c>
    </row>
    <row r="1256" spans="2:8" x14ac:dyDescent="0.25">
      <c r="B1256" t="s">
        <v>50</v>
      </c>
      <c r="C1256" t="s">
        <v>9</v>
      </c>
      <c r="D1256">
        <v>1</v>
      </c>
      <c r="E1256">
        <v>1</v>
      </c>
      <c r="F1256">
        <v>1</v>
      </c>
      <c r="G1256">
        <v>0</v>
      </c>
      <c r="H1256">
        <v>0</v>
      </c>
    </row>
    <row r="1257" spans="2:8" x14ac:dyDescent="0.25">
      <c r="B1257" s="4" t="s">
        <v>50</v>
      </c>
      <c r="C1257" s="4" t="s">
        <v>9</v>
      </c>
      <c r="D1257" s="4">
        <v>1</v>
      </c>
      <c r="E1257" s="4">
        <v>1</v>
      </c>
      <c r="F1257" s="4">
        <v>1</v>
      </c>
      <c r="G1257" s="4">
        <v>0</v>
      </c>
      <c r="H1257" s="4">
        <v>0</v>
      </c>
    </row>
    <row r="1258" spans="2:8" x14ac:dyDescent="0.25">
      <c r="B1258" t="s">
        <v>50</v>
      </c>
      <c r="C1258" t="s">
        <v>197</v>
      </c>
      <c r="D1258">
        <v>5</v>
      </c>
      <c r="E1258">
        <v>5</v>
      </c>
      <c r="F1258">
        <v>2</v>
      </c>
      <c r="G1258">
        <v>3</v>
      </c>
      <c r="H1258">
        <v>0</v>
      </c>
    </row>
    <row r="1259" spans="2:8" x14ac:dyDescent="0.25">
      <c r="B1259" s="4" t="s">
        <v>50</v>
      </c>
      <c r="C1259" s="4" t="s">
        <v>197</v>
      </c>
      <c r="D1259" s="4">
        <v>13</v>
      </c>
      <c r="E1259" s="4">
        <v>13</v>
      </c>
      <c r="F1259" s="4">
        <v>10</v>
      </c>
      <c r="G1259" s="4">
        <v>3</v>
      </c>
      <c r="H1259" s="4">
        <v>0</v>
      </c>
    </row>
    <row r="1260" spans="2:8" x14ac:dyDescent="0.25">
      <c r="B1260" t="s">
        <v>50</v>
      </c>
      <c r="C1260" t="s">
        <v>198</v>
      </c>
      <c r="D1260">
        <v>11</v>
      </c>
      <c r="E1260">
        <v>11</v>
      </c>
      <c r="F1260">
        <v>10</v>
      </c>
      <c r="G1260">
        <v>1</v>
      </c>
      <c r="H1260">
        <v>0</v>
      </c>
    </row>
    <row r="1261" spans="2:8" x14ac:dyDescent="0.25">
      <c r="B1261" s="4" t="s">
        <v>50</v>
      </c>
      <c r="C1261" s="4" t="s">
        <v>198</v>
      </c>
      <c r="D1261" s="4">
        <v>20</v>
      </c>
      <c r="E1261" s="4">
        <v>19</v>
      </c>
      <c r="F1261" s="4">
        <v>17</v>
      </c>
      <c r="G1261" s="4">
        <v>2</v>
      </c>
      <c r="H1261" s="4">
        <v>0</v>
      </c>
    </row>
    <row r="1262" spans="2:8" x14ac:dyDescent="0.25">
      <c r="B1262" t="s">
        <v>50</v>
      </c>
      <c r="C1262" t="s">
        <v>196</v>
      </c>
      <c r="D1262">
        <v>17</v>
      </c>
      <c r="E1262">
        <v>17</v>
      </c>
      <c r="F1262">
        <v>15</v>
      </c>
      <c r="G1262">
        <v>2</v>
      </c>
      <c r="H1262">
        <v>0</v>
      </c>
    </row>
    <row r="1263" spans="2:8" x14ac:dyDescent="0.25">
      <c r="B1263" s="4" t="s">
        <v>50</v>
      </c>
      <c r="C1263" s="4" t="s">
        <v>196</v>
      </c>
      <c r="D1263" s="4">
        <v>25</v>
      </c>
      <c r="E1263" s="4">
        <v>25</v>
      </c>
      <c r="F1263" s="4">
        <v>20</v>
      </c>
      <c r="G1263" s="4">
        <v>5</v>
      </c>
      <c r="H1263" s="4">
        <v>0</v>
      </c>
    </row>
    <row r="1264" spans="2:8" x14ac:dyDescent="0.25">
      <c r="B1264" s="4" t="s">
        <v>50</v>
      </c>
      <c r="C1264" s="4" t="s">
        <v>14</v>
      </c>
      <c r="D1264" s="4">
        <v>1</v>
      </c>
      <c r="E1264" s="4">
        <v>1</v>
      </c>
      <c r="F1264" s="4">
        <v>1</v>
      </c>
      <c r="G1264" s="4">
        <v>0</v>
      </c>
      <c r="H1264" s="4">
        <v>0</v>
      </c>
    </row>
    <row r="1265" spans="2:8" x14ac:dyDescent="0.25">
      <c r="B1265" t="s">
        <v>50</v>
      </c>
      <c r="C1265" t="s">
        <v>15</v>
      </c>
      <c r="D1265">
        <v>2</v>
      </c>
      <c r="E1265">
        <v>1</v>
      </c>
      <c r="F1265">
        <v>0</v>
      </c>
      <c r="G1265">
        <v>1</v>
      </c>
      <c r="H1265">
        <v>0</v>
      </c>
    </row>
    <row r="1266" spans="2:8" x14ac:dyDescent="0.25">
      <c r="B1266" t="s">
        <v>50</v>
      </c>
      <c r="C1266" t="s">
        <v>16</v>
      </c>
      <c r="D1266">
        <v>1</v>
      </c>
      <c r="E1266">
        <v>0</v>
      </c>
      <c r="F1266">
        <v>0</v>
      </c>
      <c r="G1266">
        <v>0</v>
      </c>
      <c r="H1266">
        <v>0</v>
      </c>
    </row>
    <row r="1267" spans="2:8" x14ac:dyDescent="0.25">
      <c r="B1267" s="4" t="s">
        <v>50</v>
      </c>
      <c r="C1267" s="4" t="s">
        <v>16</v>
      </c>
      <c r="D1267" s="4">
        <v>2</v>
      </c>
      <c r="E1267" s="4">
        <v>2</v>
      </c>
      <c r="F1267" s="4">
        <v>2</v>
      </c>
      <c r="G1267" s="4">
        <v>0</v>
      </c>
      <c r="H1267" s="4">
        <v>0</v>
      </c>
    </row>
    <row r="1268" spans="2:8" x14ac:dyDescent="0.25">
      <c r="B1268" t="s">
        <v>50</v>
      </c>
      <c r="C1268" t="s">
        <v>17</v>
      </c>
      <c r="D1268">
        <v>2</v>
      </c>
      <c r="E1268">
        <v>2</v>
      </c>
      <c r="F1268">
        <v>2</v>
      </c>
      <c r="G1268">
        <v>0</v>
      </c>
      <c r="H1268">
        <v>0</v>
      </c>
    </row>
    <row r="1269" spans="2:8" x14ac:dyDescent="0.25">
      <c r="B1269" t="s">
        <v>50</v>
      </c>
      <c r="C1269" t="s">
        <v>18</v>
      </c>
      <c r="D1269">
        <v>11</v>
      </c>
      <c r="E1269">
        <v>11</v>
      </c>
      <c r="F1269">
        <v>10</v>
      </c>
      <c r="G1269">
        <v>1</v>
      </c>
      <c r="H1269">
        <v>0</v>
      </c>
    </row>
    <row r="1270" spans="2:8" x14ac:dyDescent="0.25">
      <c r="B1270" s="4" t="s">
        <v>50</v>
      </c>
      <c r="C1270" s="4" t="s">
        <v>18</v>
      </c>
      <c r="D1270" s="4">
        <v>23</v>
      </c>
      <c r="E1270" s="4">
        <v>23</v>
      </c>
      <c r="F1270" s="4">
        <v>18</v>
      </c>
      <c r="G1270" s="4">
        <v>5</v>
      </c>
      <c r="H1270" s="4">
        <v>0</v>
      </c>
    </row>
    <row r="1271" spans="2:8" x14ac:dyDescent="0.25">
      <c r="B1271" t="s">
        <v>50</v>
      </c>
      <c r="C1271" t="s">
        <v>185</v>
      </c>
      <c r="D1271">
        <v>2</v>
      </c>
      <c r="E1271">
        <v>2</v>
      </c>
      <c r="F1271">
        <v>1</v>
      </c>
      <c r="G1271">
        <v>1</v>
      </c>
      <c r="H1271">
        <v>0</v>
      </c>
    </row>
    <row r="1272" spans="2:8" x14ac:dyDescent="0.25">
      <c r="B1272" s="4" t="s">
        <v>50</v>
      </c>
      <c r="C1272" s="4" t="s">
        <v>185</v>
      </c>
      <c r="D1272" s="4">
        <v>4</v>
      </c>
      <c r="E1272" s="4">
        <v>4</v>
      </c>
      <c r="F1272" s="4">
        <v>4</v>
      </c>
      <c r="G1272" s="4">
        <v>0</v>
      </c>
      <c r="H1272" s="4">
        <v>0</v>
      </c>
    </row>
    <row r="1273" spans="2:8" x14ac:dyDescent="0.25">
      <c r="B1273" s="4" t="s">
        <v>66</v>
      </c>
      <c r="C1273" s="4" t="s">
        <v>2</v>
      </c>
      <c r="D1273" s="4">
        <v>1</v>
      </c>
      <c r="E1273" s="4">
        <v>1</v>
      </c>
      <c r="F1273" s="4">
        <v>1</v>
      </c>
      <c r="G1273" s="4">
        <v>0</v>
      </c>
      <c r="H1273" s="4">
        <v>0</v>
      </c>
    </row>
    <row r="1274" spans="2:8" x14ac:dyDescent="0.25">
      <c r="B1274" t="s">
        <v>66</v>
      </c>
      <c r="C1274" t="s">
        <v>9</v>
      </c>
      <c r="D1274">
        <v>1</v>
      </c>
      <c r="E1274">
        <v>1</v>
      </c>
      <c r="F1274">
        <v>0</v>
      </c>
      <c r="G1274">
        <v>1</v>
      </c>
      <c r="H1274">
        <v>0</v>
      </c>
    </row>
    <row r="1275" spans="2:8" x14ac:dyDescent="0.25">
      <c r="B1275" s="4" t="s">
        <v>66</v>
      </c>
      <c r="C1275" s="4" t="s">
        <v>9</v>
      </c>
      <c r="D1275" s="4">
        <v>10</v>
      </c>
      <c r="E1275" s="4">
        <v>10</v>
      </c>
      <c r="F1275" s="4">
        <v>8</v>
      </c>
      <c r="G1275" s="4">
        <v>2</v>
      </c>
      <c r="H1275" s="4">
        <v>0</v>
      </c>
    </row>
    <row r="1276" spans="2:8" x14ac:dyDescent="0.25">
      <c r="B1276" t="s">
        <v>66</v>
      </c>
      <c r="C1276" t="s">
        <v>197</v>
      </c>
      <c r="D1276">
        <v>9</v>
      </c>
      <c r="E1276">
        <v>9</v>
      </c>
      <c r="F1276">
        <v>9</v>
      </c>
      <c r="G1276">
        <v>0</v>
      </c>
      <c r="H1276">
        <v>0</v>
      </c>
    </row>
    <row r="1277" spans="2:8" x14ac:dyDescent="0.25">
      <c r="B1277" s="4" t="s">
        <v>66</v>
      </c>
      <c r="C1277" s="4" t="s">
        <v>197</v>
      </c>
      <c r="D1277" s="4">
        <v>37</v>
      </c>
      <c r="E1277" s="4">
        <v>37</v>
      </c>
      <c r="F1277" s="4">
        <v>31</v>
      </c>
      <c r="G1277" s="4">
        <v>6</v>
      </c>
      <c r="H1277" s="4">
        <v>0</v>
      </c>
    </row>
    <row r="1278" spans="2:8" x14ac:dyDescent="0.25">
      <c r="B1278" t="s">
        <v>66</v>
      </c>
      <c r="C1278" t="s">
        <v>198</v>
      </c>
      <c r="D1278">
        <v>8</v>
      </c>
      <c r="E1278">
        <v>7</v>
      </c>
      <c r="F1278">
        <v>7</v>
      </c>
      <c r="G1278">
        <v>0</v>
      </c>
      <c r="H1278">
        <v>0</v>
      </c>
    </row>
    <row r="1279" spans="2:8" x14ac:dyDescent="0.25">
      <c r="B1279" s="4" t="s">
        <v>66</v>
      </c>
      <c r="C1279" s="4" t="s">
        <v>198</v>
      </c>
      <c r="D1279" s="4">
        <v>31</v>
      </c>
      <c r="E1279" s="4">
        <v>26</v>
      </c>
      <c r="F1279" s="4">
        <v>22</v>
      </c>
      <c r="G1279" s="4">
        <v>4</v>
      </c>
      <c r="H1279" s="4">
        <v>1</v>
      </c>
    </row>
    <row r="1280" spans="2:8" x14ac:dyDescent="0.25">
      <c r="B1280" t="s">
        <v>66</v>
      </c>
      <c r="C1280" t="s">
        <v>196</v>
      </c>
      <c r="D1280">
        <v>14</v>
      </c>
      <c r="E1280">
        <v>13</v>
      </c>
      <c r="F1280">
        <v>11</v>
      </c>
      <c r="G1280">
        <v>2</v>
      </c>
      <c r="H1280">
        <v>0</v>
      </c>
    </row>
    <row r="1281" spans="2:8" x14ac:dyDescent="0.25">
      <c r="B1281" s="4" t="s">
        <v>66</v>
      </c>
      <c r="C1281" s="4" t="s">
        <v>196</v>
      </c>
      <c r="D1281" s="4">
        <v>32</v>
      </c>
      <c r="E1281" s="4">
        <v>29</v>
      </c>
      <c r="F1281" s="4">
        <v>29</v>
      </c>
      <c r="G1281" s="4">
        <v>0</v>
      </c>
      <c r="H1281" s="4">
        <v>0</v>
      </c>
    </row>
    <row r="1282" spans="2:8" x14ac:dyDescent="0.25">
      <c r="B1282" t="s">
        <v>66</v>
      </c>
      <c r="C1282" t="s">
        <v>14</v>
      </c>
      <c r="D1282">
        <v>3</v>
      </c>
      <c r="E1282">
        <v>3</v>
      </c>
      <c r="F1282">
        <v>3</v>
      </c>
      <c r="G1282">
        <v>0</v>
      </c>
      <c r="H1282">
        <v>0</v>
      </c>
    </row>
    <row r="1283" spans="2:8" x14ac:dyDescent="0.25">
      <c r="B1283" s="4" t="s">
        <v>66</v>
      </c>
      <c r="C1283" s="4" t="s">
        <v>14</v>
      </c>
      <c r="D1283" s="4">
        <v>5</v>
      </c>
      <c r="E1283" s="4">
        <v>5</v>
      </c>
      <c r="F1283" s="4">
        <v>5</v>
      </c>
      <c r="G1283" s="4">
        <v>0</v>
      </c>
      <c r="H1283" s="4">
        <v>0</v>
      </c>
    </row>
    <row r="1284" spans="2:8" x14ac:dyDescent="0.25">
      <c r="B1284" t="s">
        <v>66</v>
      </c>
      <c r="C1284" t="s">
        <v>16</v>
      </c>
      <c r="D1284">
        <v>1</v>
      </c>
      <c r="E1284">
        <v>0</v>
      </c>
      <c r="F1284">
        <v>0</v>
      </c>
      <c r="G1284">
        <v>0</v>
      </c>
      <c r="H1284">
        <v>0</v>
      </c>
    </row>
    <row r="1285" spans="2:8" x14ac:dyDescent="0.25">
      <c r="B1285" s="4" t="s">
        <v>66</v>
      </c>
      <c r="C1285" s="4" t="s">
        <v>16</v>
      </c>
      <c r="D1285" s="4">
        <v>9</v>
      </c>
      <c r="E1285" s="4">
        <v>9</v>
      </c>
      <c r="F1285" s="4">
        <v>9</v>
      </c>
      <c r="G1285" s="4">
        <v>0</v>
      </c>
      <c r="H1285" s="4">
        <v>0</v>
      </c>
    </row>
    <row r="1286" spans="2:8" x14ac:dyDescent="0.25">
      <c r="B1286" t="s">
        <v>66</v>
      </c>
      <c r="C1286" t="s">
        <v>18</v>
      </c>
      <c r="D1286">
        <v>9</v>
      </c>
      <c r="E1286">
        <v>8</v>
      </c>
      <c r="F1286">
        <v>8</v>
      </c>
      <c r="G1286">
        <v>0</v>
      </c>
      <c r="H1286">
        <v>0</v>
      </c>
    </row>
    <row r="1287" spans="2:8" x14ac:dyDescent="0.25">
      <c r="B1287" s="4" t="s">
        <v>66</v>
      </c>
      <c r="C1287" s="4" t="s">
        <v>18</v>
      </c>
      <c r="D1287" s="4">
        <v>31</v>
      </c>
      <c r="E1287" s="4">
        <v>31</v>
      </c>
      <c r="F1287" s="4">
        <v>29</v>
      </c>
      <c r="G1287" s="4">
        <v>2</v>
      </c>
      <c r="H1287" s="4">
        <v>0</v>
      </c>
    </row>
    <row r="1288" spans="2:8" x14ac:dyDescent="0.25">
      <c r="B1288" t="s">
        <v>66</v>
      </c>
      <c r="C1288" t="s">
        <v>185</v>
      </c>
      <c r="D1288">
        <v>1</v>
      </c>
      <c r="E1288">
        <v>1</v>
      </c>
      <c r="F1288">
        <v>1</v>
      </c>
      <c r="G1288">
        <v>0</v>
      </c>
      <c r="H1288">
        <v>0</v>
      </c>
    </row>
    <row r="1289" spans="2:8" x14ac:dyDescent="0.25">
      <c r="B1289" s="4" t="s">
        <v>66</v>
      </c>
      <c r="C1289" s="4" t="s">
        <v>185</v>
      </c>
      <c r="D1289" s="4">
        <v>6</v>
      </c>
      <c r="E1289" s="4">
        <v>6</v>
      </c>
      <c r="F1289" s="4">
        <v>5</v>
      </c>
      <c r="G1289" s="4">
        <v>1</v>
      </c>
      <c r="H1289" s="4">
        <v>0</v>
      </c>
    </row>
    <row r="1290" spans="2:8" x14ac:dyDescent="0.25">
      <c r="B1290" t="s">
        <v>152</v>
      </c>
      <c r="C1290" t="s">
        <v>2</v>
      </c>
      <c r="D1290">
        <v>2</v>
      </c>
      <c r="E1290">
        <v>2</v>
      </c>
      <c r="F1290">
        <v>2</v>
      </c>
      <c r="G1290">
        <v>0</v>
      </c>
      <c r="H1290">
        <v>0</v>
      </c>
    </row>
    <row r="1291" spans="2:8" x14ac:dyDescent="0.25">
      <c r="B1291" s="4" t="s">
        <v>152</v>
      </c>
      <c r="C1291" s="4" t="s">
        <v>35</v>
      </c>
      <c r="D1291" s="4">
        <v>3</v>
      </c>
      <c r="E1291" s="4">
        <v>0</v>
      </c>
      <c r="F1291" s="4">
        <v>0</v>
      </c>
      <c r="G1291" s="4">
        <v>0</v>
      </c>
      <c r="H1291" s="4">
        <v>0</v>
      </c>
    </row>
    <row r="1292" spans="2:8" x14ac:dyDescent="0.25">
      <c r="B1292" t="s">
        <v>152</v>
      </c>
      <c r="C1292" t="s">
        <v>4</v>
      </c>
      <c r="D1292">
        <v>1</v>
      </c>
      <c r="E1292">
        <v>0</v>
      </c>
      <c r="F1292">
        <v>0</v>
      </c>
      <c r="G1292">
        <v>0</v>
      </c>
      <c r="H1292">
        <v>0</v>
      </c>
    </row>
    <row r="1293" spans="2:8" x14ac:dyDescent="0.25">
      <c r="B1293" t="s">
        <v>152</v>
      </c>
      <c r="C1293" t="s">
        <v>7</v>
      </c>
      <c r="D1293">
        <v>1</v>
      </c>
      <c r="E1293">
        <v>1</v>
      </c>
      <c r="F1293">
        <v>1</v>
      </c>
      <c r="G1293">
        <v>0</v>
      </c>
      <c r="H1293">
        <v>0</v>
      </c>
    </row>
    <row r="1294" spans="2:8" x14ac:dyDescent="0.25">
      <c r="B1294" t="s">
        <v>152</v>
      </c>
      <c r="C1294" t="s">
        <v>9</v>
      </c>
      <c r="D1294">
        <v>3</v>
      </c>
      <c r="E1294">
        <v>3</v>
      </c>
      <c r="F1294">
        <v>2</v>
      </c>
      <c r="G1294">
        <v>1</v>
      </c>
      <c r="H1294">
        <v>0</v>
      </c>
    </row>
    <row r="1295" spans="2:8" x14ac:dyDescent="0.25">
      <c r="B1295" s="4" t="s">
        <v>152</v>
      </c>
      <c r="C1295" s="4" t="s">
        <v>9</v>
      </c>
      <c r="D1295" s="4">
        <v>11</v>
      </c>
      <c r="E1295" s="4">
        <v>11</v>
      </c>
      <c r="F1295" s="4">
        <v>7</v>
      </c>
      <c r="G1295" s="4">
        <v>4</v>
      </c>
      <c r="H1295" s="4">
        <v>0</v>
      </c>
    </row>
    <row r="1296" spans="2:8" x14ac:dyDescent="0.25">
      <c r="B1296" t="s">
        <v>152</v>
      </c>
      <c r="C1296" t="s">
        <v>197</v>
      </c>
      <c r="D1296">
        <v>8</v>
      </c>
      <c r="E1296">
        <v>7</v>
      </c>
      <c r="F1296">
        <v>5</v>
      </c>
      <c r="G1296">
        <v>2</v>
      </c>
      <c r="H1296">
        <v>0</v>
      </c>
    </row>
    <row r="1297" spans="2:8" x14ac:dyDescent="0.25">
      <c r="B1297" s="4" t="s">
        <v>152</v>
      </c>
      <c r="C1297" s="4" t="s">
        <v>197</v>
      </c>
      <c r="D1297" s="4">
        <v>15</v>
      </c>
      <c r="E1297" s="4">
        <v>15</v>
      </c>
      <c r="F1297" s="4">
        <v>15</v>
      </c>
      <c r="G1297" s="4">
        <v>0</v>
      </c>
      <c r="H1297" s="4">
        <v>0</v>
      </c>
    </row>
    <row r="1298" spans="2:8" x14ac:dyDescent="0.25">
      <c r="B1298" t="s">
        <v>152</v>
      </c>
      <c r="C1298" t="s">
        <v>198</v>
      </c>
      <c r="D1298">
        <v>10</v>
      </c>
      <c r="E1298">
        <v>7</v>
      </c>
      <c r="F1298">
        <v>6</v>
      </c>
      <c r="G1298">
        <v>1</v>
      </c>
      <c r="H1298">
        <v>0</v>
      </c>
    </row>
    <row r="1299" spans="2:8" x14ac:dyDescent="0.25">
      <c r="B1299" s="4" t="s">
        <v>152</v>
      </c>
      <c r="C1299" s="4" t="s">
        <v>198</v>
      </c>
      <c r="D1299" s="4">
        <v>30</v>
      </c>
      <c r="E1299" s="4">
        <v>28</v>
      </c>
      <c r="F1299" s="4">
        <v>22</v>
      </c>
      <c r="G1299" s="4">
        <v>6</v>
      </c>
      <c r="H1299" s="4">
        <v>0</v>
      </c>
    </row>
    <row r="1300" spans="2:8" x14ac:dyDescent="0.25">
      <c r="B1300" t="s">
        <v>152</v>
      </c>
      <c r="C1300" t="s">
        <v>196</v>
      </c>
      <c r="D1300">
        <v>10</v>
      </c>
      <c r="E1300">
        <v>10</v>
      </c>
      <c r="F1300">
        <v>7</v>
      </c>
      <c r="G1300">
        <v>3</v>
      </c>
      <c r="H1300">
        <v>0</v>
      </c>
    </row>
    <row r="1301" spans="2:8" x14ac:dyDescent="0.25">
      <c r="B1301" s="4" t="s">
        <v>152</v>
      </c>
      <c r="C1301" s="4" t="s">
        <v>196</v>
      </c>
      <c r="D1301" s="4">
        <v>22</v>
      </c>
      <c r="E1301" s="4">
        <v>21</v>
      </c>
      <c r="F1301" s="4">
        <v>19</v>
      </c>
      <c r="G1301" s="4">
        <v>2</v>
      </c>
      <c r="H1301" s="4">
        <v>0</v>
      </c>
    </row>
    <row r="1302" spans="2:8" x14ac:dyDescent="0.25">
      <c r="B1302" t="s">
        <v>152</v>
      </c>
      <c r="C1302" t="s">
        <v>14</v>
      </c>
      <c r="D1302">
        <v>4</v>
      </c>
      <c r="E1302">
        <v>4</v>
      </c>
      <c r="F1302">
        <v>4</v>
      </c>
      <c r="G1302">
        <v>0</v>
      </c>
      <c r="H1302">
        <v>0</v>
      </c>
    </row>
    <row r="1303" spans="2:8" x14ac:dyDescent="0.25">
      <c r="B1303" s="4" t="s">
        <v>152</v>
      </c>
      <c r="C1303" s="4" t="s">
        <v>14</v>
      </c>
      <c r="D1303" s="4">
        <v>10</v>
      </c>
      <c r="E1303" s="4">
        <v>8</v>
      </c>
      <c r="F1303" s="4">
        <v>8</v>
      </c>
      <c r="G1303" s="4">
        <v>0</v>
      </c>
      <c r="H1303" s="4">
        <v>0</v>
      </c>
    </row>
    <row r="1304" spans="2:8" x14ac:dyDescent="0.25">
      <c r="B1304" t="s">
        <v>152</v>
      </c>
      <c r="C1304" t="s">
        <v>15</v>
      </c>
      <c r="D1304">
        <v>1</v>
      </c>
      <c r="E1304">
        <v>1</v>
      </c>
      <c r="F1304">
        <v>1</v>
      </c>
      <c r="G1304">
        <v>0</v>
      </c>
      <c r="H1304">
        <v>0</v>
      </c>
    </row>
    <row r="1305" spans="2:8" x14ac:dyDescent="0.25">
      <c r="B1305" s="4" t="s">
        <v>152</v>
      </c>
      <c r="C1305" s="4" t="s">
        <v>15</v>
      </c>
      <c r="D1305" s="4">
        <v>2</v>
      </c>
      <c r="E1305" s="4">
        <v>2</v>
      </c>
      <c r="F1305" s="4">
        <v>2</v>
      </c>
      <c r="G1305" s="4">
        <v>0</v>
      </c>
      <c r="H1305" s="4">
        <v>0</v>
      </c>
    </row>
    <row r="1306" spans="2:8" x14ac:dyDescent="0.25">
      <c r="B1306" t="s">
        <v>152</v>
      </c>
      <c r="C1306" t="s">
        <v>16</v>
      </c>
      <c r="D1306">
        <v>3</v>
      </c>
      <c r="E1306">
        <v>1</v>
      </c>
      <c r="F1306">
        <v>0</v>
      </c>
      <c r="G1306">
        <v>1</v>
      </c>
      <c r="H1306">
        <v>0</v>
      </c>
    </row>
    <row r="1307" spans="2:8" x14ac:dyDescent="0.25">
      <c r="B1307" s="4" t="s">
        <v>152</v>
      </c>
      <c r="C1307" s="4" t="s">
        <v>16</v>
      </c>
      <c r="D1307" s="4">
        <v>9</v>
      </c>
      <c r="E1307" s="4">
        <v>6</v>
      </c>
      <c r="F1307" s="4">
        <v>1</v>
      </c>
      <c r="G1307" s="4">
        <v>5</v>
      </c>
      <c r="H1307" s="4">
        <v>0</v>
      </c>
    </row>
    <row r="1308" spans="2:8" x14ac:dyDescent="0.25">
      <c r="B1308" s="4" t="s">
        <v>152</v>
      </c>
      <c r="C1308" s="4" t="s">
        <v>17</v>
      </c>
      <c r="D1308" s="4">
        <v>6</v>
      </c>
      <c r="E1308" s="4">
        <v>4</v>
      </c>
      <c r="F1308" s="4">
        <v>2</v>
      </c>
      <c r="G1308" s="4">
        <v>2</v>
      </c>
      <c r="H1308" s="4">
        <v>0</v>
      </c>
    </row>
    <row r="1309" spans="2:8" x14ac:dyDescent="0.25">
      <c r="B1309" t="s">
        <v>152</v>
      </c>
      <c r="C1309" t="s">
        <v>18</v>
      </c>
      <c r="D1309">
        <v>13</v>
      </c>
      <c r="E1309">
        <v>13</v>
      </c>
      <c r="F1309">
        <v>10</v>
      </c>
      <c r="G1309">
        <v>3</v>
      </c>
      <c r="H1309">
        <v>0</v>
      </c>
    </row>
    <row r="1310" spans="2:8" x14ac:dyDescent="0.25">
      <c r="B1310" s="4" t="s">
        <v>152</v>
      </c>
      <c r="C1310" s="4" t="s">
        <v>18</v>
      </c>
      <c r="D1310" s="4">
        <v>21</v>
      </c>
      <c r="E1310" s="4">
        <v>21</v>
      </c>
      <c r="F1310" s="4">
        <v>20</v>
      </c>
      <c r="G1310" s="4">
        <v>1</v>
      </c>
      <c r="H1310" s="4">
        <v>0</v>
      </c>
    </row>
    <row r="1311" spans="2:8" x14ac:dyDescent="0.25">
      <c r="B1311" t="s">
        <v>152</v>
      </c>
      <c r="C1311" t="s">
        <v>185</v>
      </c>
      <c r="D1311">
        <v>2</v>
      </c>
      <c r="E1311">
        <v>2</v>
      </c>
      <c r="F1311">
        <v>2</v>
      </c>
      <c r="G1311">
        <v>0</v>
      </c>
      <c r="H1311">
        <v>0</v>
      </c>
    </row>
    <row r="1312" spans="2:8" x14ac:dyDescent="0.25">
      <c r="B1312" s="4" t="s">
        <v>152</v>
      </c>
      <c r="C1312" s="4" t="s">
        <v>185</v>
      </c>
      <c r="D1312" s="4">
        <v>8</v>
      </c>
      <c r="E1312" s="4">
        <v>6</v>
      </c>
      <c r="F1312" s="4">
        <v>6</v>
      </c>
      <c r="G1312" s="4">
        <v>0</v>
      </c>
      <c r="H1312" s="4">
        <v>0</v>
      </c>
    </row>
    <row r="1313" spans="2:8" x14ac:dyDescent="0.25">
      <c r="B1313" s="4" t="s">
        <v>36</v>
      </c>
      <c r="C1313" s="4" t="s">
        <v>2</v>
      </c>
      <c r="D1313" s="4">
        <v>5</v>
      </c>
      <c r="E1313" s="4">
        <v>4</v>
      </c>
      <c r="F1313" s="4">
        <v>4</v>
      </c>
      <c r="G1313" s="4">
        <v>0</v>
      </c>
      <c r="H1313" s="4">
        <v>0</v>
      </c>
    </row>
    <row r="1314" spans="2:8" x14ac:dyDescent="0.25">
      <c r="B1314" t="s">
        <v>36</v>
      </c>
      <c r="C1314" t="s">
        <v>4</v>
      </c>
      <c r="D1314">
        <v>3</v>
      </c>
      <c r="E1314">
        <v>0</v>
      </c>
      <c r="F1314">
        <v>0</v>
      </c>
      <c r="G1314">
        <v>0</v>
      </c>
      <c r="H1314">
        <v>0</v>
      </c>
    </row>
    <row r="1315" spans="2:8" x14ac:dyDescent="0.25">
      <c r="B1315" t="s">
        <v>36</v>
      </c>
      <c r="C1315" t="s">
        <v>9</v>
      </c>
      <c r="D1315">
        <v>14</v>
      </c>
      <c r="E1315">
        <v>14</v>
      </c>
      <c r="F1315">
        <v>12</v>
      </c>
      <c r="G1315">
        <v>2</v>
      </c>
      <c r="H1315">
        <v>0</v>
      </c>
    </row>
    <row r="1316" spans="2:8" x14ac:dyDescent="0.25">
      <c r="B1316" s="4" t="s">
        <v>36</v>
      </c>
      <c r="C1316" s="4" t="s">
        <v>9</v>
      </c>
      <c r="D1316" s="4">
        <v>19</v>
      </c>
      <c r="E1316" s="4">
        <v>18</v>
      </c>
      <c r="F1316" s="4">
        <v>17</v>
      </c>
      <c r="G1316" s="4">
        <v>1</v>
      </c>
      <c r="H1316" s="4">
        <v>0</v>
      </c>
    </row>
    <row r="1317" spans="2:8" x14ac:dyDescent="0.25">
      <c r="B1317" t="s">
        <v>36</v>
      </c>
      <c r="C1317" t="s">
        <v>197</v>
      </c>
      <c r="D1317">
        <v>11</v>
      </c>
      <c r="E1317">
        <v>10</v>
      </c>
      <c r="F1317">
        <v>9</v>
      </c>
      <c r="G1317">
        <v>1</v>
      </c>
      <c r="H1317">
        <v>0</v>
      </c>
    </row>
    <row r="1318" spans="2:8" x14ac:dyDescent="0.25">
      <c r="B1318" s="4" t="s">
        <v>36</v>
      </c>
      <c r="C1318" s="4" t="s">
        <v>197</v>
      </c>
      <c r="D1318" s="4">
        <v>36</v>
      </c>
      <c r="E1318" s="4">
        <v>36</v>
      </c>
      <c r="F1318" s="4">
        <v>35</v>
      </c>
      <c r="G1318" s="4">
        <v>1</v>
      </c>
      <c r="H1318" s="4">
        <v>0</v>
      </c>
    </row>
    <row r="1319" spans="2:8" x14ac:dyDescent="0.25">
      <c r="B1319" t="s">
        <v>36</v>
      </c>
      <c r="C1319" t="s">
        <v>198</v>
      </c>
      <c r="D1319">
        <v>25</v>
      </c>
      <c r="E1319">
        <v>22</v>
      </c>
      <c r="F1319">
        <v>21</v>
      </c>
      <c r="G1319">
        <v>1</v>
      </c>
      <c r="H1319">
        <v>0</v>
      </c>
    </row>
    <row r="1320" spans="2:8" x14ac:dyDescent="0.25">
      <c r="B1320" s="4" t="s">
        <v>36</v>
      </c>
      <c r="C1320" s="4" t="s">
        <v>198</v>
      </c>
      <c r="D1320" s="4">
        <v>55</v>
      </c>
      <c r="E1320" s="4">
        <v>55</v>
      </c>
      <c r="F1320" s="4">
        <v>45</v>
      </c>
      <c r="G1320" s="4">
        <v>10</v>
      </c>
      <c r="H1320" s="4">
        <v>0</v>
      </c>
    </row>
    <row r="1321" spans="2:8" x14ac:dyDescent="0.25">
      <c r="B1321" t="s">
        <v>36</v>
      </c>
      <c r="C1321" t="s">
        <v>196</v>
      </c>
      <c r="D1321">
        <v>30</v>
      </c>
      <c r="E1321">
        <v>30</v>
      </c>
      <c r="F1321">
        <v>25</v>
      </c>
      <c r="G1321">
        <v>5</v>
      </c>
      <c r="H1321">
        <v>0</v>
      </c>
    </row>
    <row r="1322" spans="2:8" x14ac:dyDescent="0.25">
      <c r="B1322" s="4" t="s">
        <v>36</v>
      </c>
      <c r="C1322" s="4" t="s">
        <v>196</v>
      </c>
      <c r="D1322" s="4">
        <v>76</v>
      </c>
      <c r="E1322" s="4">
        <v>75</v>
      </c>
      <c r="F1322" s="4">
        <v>72</v>
      </c>
      <c r="G1322" s="4">
        <v>3</v>
      </c>
      <c r="H1322" s="4">
        <v>1</v>
      </c>
    </row>
    <row r="1323" spans="2:8" x14ac:dyDescent="0.25">
      <c r="B1323" t="s">
        <v>36</v>
      </c>
      <c r="C1323" t="s">
        <v>14</v>
      </c>
      <c r="D1323">
        <v>25</v>
      </c>
      <c r="E1323">
        <v>23</v>
      </c>
      <c r="F1323">
        <v>23</v>
      </c>
      <c r="G1323">
        <v>0</v>
      </c>
      <c r="H1323">
        <v>0</v>
      </c>
    </row>
    <row r="1324" spans="2:8" x14ac:dyDescent="0.25">
      <c r="B1324" s="4" t="s">
        <v>36</v>
      </c>
      <c r="C1324" s="4" t="s">
        <v>14</v>
      </c>
      <c r="D1324" s="4">
        <v>11</v>
      </c>
      <c r="E1324" s="4">
        <v>11</v>
      </c>
      <c r="F1324" s="4">
        <v>11</v>
      </c>
      <c r="G1324" s="4">
        <v>0</v>
      </c>
      <c r="H1324" s="4">
        <v>0</v>
      </c>
    </row>
    <row r="1325" spans="2:8" x14ac:dyDescent="0.25">
      <c r="B1325" t="s">
        <v>36</v>
      </c>
      <c r="C1325" t="s">
        <v>15</v>
      </c>
      <c r="D1325">
        <v>3</v>
      </c>
      <c r="E1325">
        <v>3</v>
      </c>
      <c r="F1325">
        <v>3</v>
      </c>
      <c r="G1325">
        <v>0</v>
      </c>
      <c r="H1325">
        <v>0</v>
      </c>
    </row>
    <row r="1326" spans="2:8" x14ac:dyDescent="0.25">
      <c r="B1326" s="4" t="s">
        <v>36</v>
      </c>
      <c r="C1326" s="4" t="s">
        <v>15</v>
      </c>
      <c r="D1326" s="4">
        <v>13</v>
      </c>
      <c r="E1326" s="4">
        <v>13</v>
      </c>
      <c r="F1326" s="4">
        <v>7</v>
      </c>
      <c r="G1326" s="4">
        <v>6</v>
      </c>
      <c r="H1326" s="4">
        <v>0</v>
      </c>
    </row>
    <row r="1327" spans="2:8" x14ac:dyDescent="0.25">
      <c r="B1327" t="s">
        <v>36</v>
      </c>
      <c r="C1327" t="s">
        <v>16</v>
      </c>
      <c r="D1327">
        <v>10</v>
      </c>
      <c r="E1327">
        <v>10</v>
      </c>
      <c r="F1327">
        <v>7</v>
      </c>
      <c r="G1327">
        <v>3</v>
      </c>
      <c r="H1327">
        <v>0</v>
      </c>
    </row>
    <row r="1328" spans="2:8" x14ac:dyDescent="0.25">
      <c r="B1328" s="4" t="s">
        <v>36</v>
      </c>
      <c r="C1328" s="4" t="s">
        <v>16</v>
      </c>
      <c r="D1328" s="4">
        <v>9</v>
      </c>
      <c r="E1328" s="4">
        <v>9</v>
      </c>
      <c r="F1328" s="4">
        <v>9</v>
      </c>
      <c r="G1328" s="4">
        <v>0</v>
      </c>
      <c r="H1328" s="4">
        <v>0</v>
      </c>
    </row>
    <row r="1329" spans="2:8" x14ac:dyDescent="0.25">
      <c r="B1329" t="s">
        <v>36</v>
      </c>
      <c r="C1329" t="s">
        <v>17</v>
      </c>
      <c r="D1329">
        <v>5</v>
      </c>
      <c r="E1329">
        <v>4</v>
      </c>
      <c r="F1329">
        <v>3</v>
      </c>
      <c r="G1329">
        <v>1</v>
      </c>
      <c r="H1329">
        <v>0</v>
      </c>
    </row>
    <row r="1330" spans="2:8" x14ac:dyDescent="0.25">
      <c r="B1330" s="4" t="s">
        <v>36</v>
      </c>
      <c r="C1330" s="4" t="s">
        <v>17</v>
      </c>
      <c r="D1330" s="4">
        <v>5</v>
      </c>
      <c r="E1330" s="4">
        <v>5</v>
      </c>
      <c r="F1330" s="4">
        <v>5</v>
      </c>
      <c r="G1330" s="4">
        <v>0</v>
      </c>
      <c r="H1330" s="4">
        <v>0</v>
      </c>
    </row>
    <row r="1331" spans="2:8" x14ac:dyDescent="0.25">
      <c r="B1331" t="s">
        <v>36</v>
      </c>
      <c r="C1331" t="s">
        <v>18</v>
      </c>
      <c r="D1331">
        <v>18</v>
      </c>
      <c r="E1331">
        <v>17</v>
      </c>
      <c r="F1331">
        <v>17</v>
      </c>
      <c r="G1331">
        <v>0</v>
      </c>
      <c r="H1331">
        <v>0</v>
      </c>
    </row>
    <row r="1332" spans="2:8" x14ac:dyDescent="0.25">
      <c r="B1332" s="4" t="s">
        <v>36</v>
      </c>
      <c r="C1332" s="4" t="s">
        <v>18</v>
      </c>
      <c r="D1332" s="4">
        <v>46</v>
      </c>
      <c r="E1332" s="4">
        <v>46</v>
      </c>
      <c r="F1332" s="4">
        <v>40</v>
      </c>
      <c r="G1332" s="4">
        <v>6</v>
      </c>
      <c r="H1332" s="4">
        <v>0</v>
      </c>
    </row>
    <row r="1333" spans="2:8" x14ac:dyDescent="0.25">
      <c r="B1333" t="s">
        <v>36</v>
      </c>
      <c r="C1333" t="s">
        <v>185</v>
      </c>
      <c r="D1333">
        <v>15</v>
      </c>
      <c r="E1333">
        <v>13</v>
      </c>
      <c r="F1333">
        <v>10</v>
      </c>
      <c r="G1333">
        <v>3</v>
      </c>
      <c r="H1333">
        <v>0</v>
      </c>
    </row>
    <row r="1334" spans="2:8" x14ac:dyDescent="0.25">
      <c r="B1334" s="4" t="s">
        <v>36</v>
      </c>
      <c r="C1334" s="4" t="s">
        <v>185</v>
      </c>
      <c r="D1334" s="4">
        <v>12</v>
      </c>
      <c r="E1334" s="4">
        <v>11</v>
      </c>
      <c r="F1334" s="4">
        <v>11</v>
      </c>
      <c r="G1334" s="4">
        <v>0</v>
      </c>
      <c r="H1334" s="4">
        <v>0</v>
      </c>
    </row>
    <row r="1335" spans="2:8" x14ac:dyDescent="0.25">
      <c r="B1335" t="s">
        <v>126</v>
      </c>
      <c r="C1335" t="s">
        <v>9</v>
      </c>
      <c r="D1335">
        <v>2</v>
      </c>
      <c r="E1335">
        <v>1</v>
      </c>
      <c r="F1335">
        <v>1</v>
      </c>
      <c r="G1335">
        <v>0</v>
      </c>
      <c r="H1335">
        <v>0</v>
      </c>
    </row>
    <row r="1336" spans="2:8" x14ac:dyDescent="0.25">
      <c r="B1336" s="4" t="s">
        <v>126</v>
      </c>
      <c r="C1336" s="4" t="s">
        <v>9</v>
      </c>
      <c r="D1336" s="4">
        <v>6</v>
      </c>
      <c r="E1336" s="4">
        <v>6</v>
      </c>
      <c r="F1336" s="4">
        <v>6</v>
      </c>
      <c r="G1336" s="4">
        <v>0</v>
      </c>
      <c r="H1336" s="4">
        <v>0</v>
      </c>
    </row>
    <row r="1337" spans="2:8" x14ac:dyDescent="0.25">
      <c r="B1337" t="s">
        <v>126</v>
      </c>
      <c r="C1337" t="s">
        <v>197</v>
      </c>
      <c r="D1337">
        <v>6</v>
      </c>
      <c r="E1337">
        <v>6</v>
      </c>
      <c r="F1337">
        <v>6</v>
      </c>
      <c r="G1337">
        <v>0</v>
      </c>
      <c r="H1337">
        <v>0</v>
      </c>
    </row>
    <row r="1338" spans="2:8" x14ac:dyDescent="0.25">
      <c r="B1338" s="4" t="s">
        <v>126</v>
      </c>
      <c r="C1338" s="4" t="s">
        <v>197</v>
      </c>
      <c r="D1338" s="4">
        <v>17</v>
      </c>
      <c r="E1338" s="4">
        <v>16</v>
      </c>
      <c r="F1338" s="4">
        <v>12</v>
      </c>
      <c r="G1338" s="4">
        <v>4</v>
      </c>
      <c r="H1338" s="4">
        <v>0</v>
      </c>
    </row>
    <row r="1339" spans="2:8" x14ac:dyDescent="0.25">
      <c r="B1339" t="s">
        <v>126</v>
      </c>
      <c r="C1339" t="s">
        <v>198</v>
      </c>
      <c r="D1339">
        <v>7</v>
      </c>
      <c r="E1339">
        <v>6</v>
      </c>
      <c r="F1339">
        <v>5</v>
      </c>
      <c r="G1339">
        <v>1</v>
      </c>
      <c r="H1339">
        <v>0</v>
      </c>
    </row>
    <row r="1340" spans="2:8" x14ac:dyDescent="0.25">
      <c r="B1340" s="4" t="s">
        <v>126</v>
      </c>
      <c r="C1340" s="4" t="s">
        <v>198</v>
      </c>
      <c r="D1340" s="4">
        <v>28</v>
      </c>
      <c r="E1340" s="4">
        <v>27</v>
      </c>
      <c r="F1340" s="4">
        <v>27</v>
      </c>
      <c r="G1340" s="4">
        <v>0</v>
      </c>
      <c r="H1340" s="4">
        <v>0</v>
      </c>
    </row>
    <row r="1341" spans="2:8" x14ac:dyDescent="0.25">
      <c r="B1341" t="s">
        <v>126</v>
      </c>
      <c r="C1341" t="s">
        <v>196</v>
      </c>
      <c r="D1341">
        <v>5</v>
      </c>
      <c r="E1341">
        <v>5</v>
      </c>
      <c r="F1341">
        <v>5</v>
      </c>
      <c r="G1341">
        <v>0</v>
      </c>
      <c r="H1341">
        <v>0</v>
      </c>
    </row>
    <row r="1342" spans="2:8" x14ac:dyDescent="0.25">
      <c r="B1342" s="4" t="s">
        <v>126</v>
      </c>
      <c r="C1342" s="4" t="s">
        <v>196</v>
      </c>
      <c r="D1342" s="4">
        <v>23</v>
      </c>
      <c r="E1342" s="4">
        <v>22</v>
      </c>
      <c r="F1342" s="4">
        <v>19</v>
      </c>
      <c r="G1342" s="4">
        <v>3</v>
      </c>
      <c r="H1342" s="4">
        <v>0</v>
      </c>
    </row>
    <row r="1343" spans="2:8" x14ac:dyDescent="0.25">
      <c r="B1343" s="4" t="s">
        <v>126</v>
      </c>
      <c r="C1343" s="4" t="s">
        <v>14</v>
      </c>
      <c r="D1343" s="4">
        <v>4</v>
      </c>
      <c r="E1343" s="4">
        <v>4</v>
      </c>
      <c r="F1343" s="4">
        <v>4</v>
      </c>
      <c r="G1343" s="4">
        <v>0</v>
      </c>
      <c r="H1343" s="4">
        <v>0</v>
      </c>
    </row>
    <row r="1344" spans="2:8" x14ac:dyDescent="0.25">
      <c r="B1344" t="s">
        <v>126</v>
      </c>
      <c r="C1344" t="s">
        <v>16</v>
      </c>
      <c r="D1344">
        <v>1</v>
      </c>
      <c r="E1344">
        <v>1</v>
      </c>
      <c r="F1344">
        <v>1</v>
      </c>
      <c r="G1344">
        <v>0</v>
      </c>
      <c r="H1344">
        <v>0</v>
      </c>
    </row>
    <row r="1345" spans="2:8" x14ac:dyDescent="0.25">
      <c r="B1345" s="4" t="s">
        <v>126</v>
      </c>
      <c r="C1345" s="4" t="s">
        <v>16</v>
      </c>
      <c r="D1345" s="4">
        <v>5</v>
      </c>
      <c r="E1345" s="4">
        <v>5</v>
      </c>
      <c r="F1345" s="4">
        <v>5</v>
      </c>
      <c r="G1345" s="4">
        <v>0</v>
      </c>
      <c r="H1345" s="4">
        <v>0</v>
      </c>
    </row>
    <row r="1346" spans="2:8" x14ac:dyDescent="0.25">
      <c r="B1346" t="s">
        <v>126</v>
      </c>
      <c r="C1346" t="s">
        <v>17</v>
      </c>
      <c r="D1346">
        <v>2</v>
      </c>
      <c r="E1346">
        <v>1</v>
      </c>
      <c r="F1346">
        <v>1</v>
      </c>
      <c r="G1346">
        <v>0</v>
      </c>
      <c r="H1346">
        <v>0</v>
      </c>
    </row>
    <row r="1347" spans="2:8" x14ac:dyDescent="0.25">
      <c r="B1347" s="4" t="s">
        <v>126</v>
      </c>
      <c r="C1347" s="4" t="s">
        <v>17</v>
      </c>
      <c r="D1347" s="4">
        <v>4</v>
      </c>
      <c r="E1347" s="4">
        <v>4</v>
      </c>
      <c r="F1347" s="4">
        <v>4</v>
      </c>
      <c r="G1347" s="4">
        <v>0</v>
      </c>
      <c r="H1347" s="4">
        <v>0</v>
      </c>
    </row>
    <row r="1348" spans="2:8" x14ac:dyDescent="0.25">
      <c r="B1348" t="s">
        <v>126</v>
      </c>
      <c r="C1348" t="s">
        <v>18</v>
      </c>
      <c r="D1348">
        <v>4</v>
      </c>
      <c r="E1348">
        <v>4</v>
      </c>
      <c r="F1348">
        <v>4</v>
      </c>
      <c r="G1348">
        <v>0</v>
      </c>
      <c r="H1348">
        <v>0</v>
      </c>
    </row>
    <row r="1349" spans="2:8" x14ac:dyDescent="0.25">
      <c r="B1349" s="4" t="s">
        <v>126</v>
      </c>
      <c r="C1349" s="4" t="s">
        <v>18</v>
      </c>
      <c r="D1349" s="4">
        <v>15</v>
      </c>
      <c r="E1349" s="4">
        <v>15</v>
      </c>
      <c r="F1349" s="4">
        <v>12</v>
      </c>
      <c r="G1349" s="4">
        <v>3</v>
      </c>
      <c r="H1349" s="4">
        <v>0</v>
      </c>
    </row>
    <row r="1350" spans="2:8" x14ac:dyDescent="0.25">
      <c r="B1350" t="s">
        <v>126</v>
      </c>
      <c r="C1350" t="s">
        <v>185</v>
      </c>
      <c r="D1350">
        <v>1</v>
      </c>
      <c r="E1350">
        <v>1</v>
      </c>
      <c r="F1350">
        <v>1</v>
      </c>
      <c r="G1350">
        <v>0</v>
      </c>
      <c r="H1350">
        <v>0</v>
      </c>
    </row>
    <row r="1351" spans="2:8" x14ac:dyDescent="0.25">
      <c r="B1351" s="4" t="s">
        <v>126</v>
      </c>
      <c r="C1351" s="4" t="s">
        <v>185</v>
      </c>
      <c r="D1351" s="4">
        <v>6</v>
      </c>
      <c r="E1351" s="4">
        <v>6</v>
      </c>
      <c r="F1351" s="4">
        <v>5</v>
      </c>
      <c r="G1351" s="4">
        <v>1</v>
      </c>
      <c r="H1351" s="4">
        <v>0</v>
      </c>
    </row>
    <row r="1352" spans="2:8" x14ac:dyDescent="0.25">
      <c r="B1352" t="s">
        <v>133</v>
      </c>
      <c r="C1352" t="s">
        <v>2</v>
      </c>
      <c r="D1352">
        <v>1</v>
      </c>
      <c r="E1352">
        <v>1</v>
      </c>
      <c r="F1352">
        <v>1</v>
      </c>
      <c r="G1352">
        <v>0</v>
      </c>
      <c r="H1352">
        <v>0</v>
      </c>
    </row>
    <row r="1353" spans="2:8" x14ac:dyDescent="0.25">
      <c r="B1353" s="4" t="s">
        <v>133</v>
      </c>
      <c r="C1353" s="4" t="s">
        <v>2</v>
      </c>
      <c r="D1353" s="4">
        <v>3</v>
      </c>
      <c r="E1353" s="4">
        <v>3</v>
      </c>
      <c r="F1353" s="4">
        <v>3</v>
      </c>
      <c r="G1353" s="4">
        <v>0</v>
      </c>
      <c r="H1353" s="4">
        <v>0</v>
      </c>
    </row>
    <row r="1354" spans="2:8" x14ac:dyDescent="0.25">
      <c r="B1354" t="s">
        <v>133</v>
      </c>
      <c r="C1354" t="s">
        <v>9</v>
      </c>
      <c r="D1354">
        <v>12</v>
      </c>
      <c r="E1354">
        <v>12</v>
      </c>
      <c r="F1354">
        <v>12</v>
      </c>
      <c r="G1354">
        <v>0</v>
      </c>
      <c r="H1354">
        <v>0</v>
      </c>
    </row>
    <row r="1355" spans="2:8" x14ac:dyDescent="0.25">
      <c r="B1355" s="4" t="s">
        <v>133</v>
      </c>
      <c r="C1355" s="4" t="s">
        <v>9</v>
      </c>
      <c r="D1355" s="4">
        <v>9</v>
      </c>
      <c r="E1355" s="4">
        <v>8</v>
      </c>
      <c r="F1355" s="4">
        <v>8</v>
      </c>
      <c r="G1355" s="4">
        <v>0</v>
      </c>
      <c r="H1355" s="4">
        <v>0</v>
      </c>
    </row>
    <row r="1356" spans="2:8" x14ac:dyDescent="0.25">
      <c r="B1356" t="s">
        <v>133</v>
      </c>
      <c r="C1356" t="s">
        <v>197</v>
      </c>
      <c r="D1356">
        <v>3</v>
      </c>
      <c r="E1356">
        <v>3</v>
      </c>
      <c r="F1356">
        <v>3</v>
      </c>
      <c r="G1356">
        <v>0</v>
      </c>
      <c r="H1356">
        <v>0</v>
      </c>
    </row>
    <row r="1357" spans="2:8" x14ac:dyDescent="0.25">
      <c r="B1357" s="4" t="s">
        <v>133</v>
      </c>
      <c r="C1357" s="4" t="s">
        <v>197</v>
      </c>
      <c r="D1357" s="4">
        <v>10</v>
      </c>
      <c r="E1357" s="4">
        <v>10</v>
      </c>
      <c r="F1357" s="4">
        <v>10</v>
      </c>
      <c r="G1357" s="4">
        <v>0</v>
      </c>
      <c r="H1357" s="4">
        <v>0</v>
      </c>
    </row>
    <row r="1358" spans="2:8" x14ac:dyDescent="0.25">
      <c r="B1358" t="s">
        <v>133</v>
      </c>
      <c r="C1358" t="s">
        <v>198</v>
      </c>
      <c r="D1358">
        <v>4</v>
      </c>
      <c r="E1358">
        <v>4</v>
      </c>
      <c r="F1358">
        <v>4</v>
      </c>
      <c r="G1358">
        <v>0</v>
      </c>
      <c r="H1358">
        <v>0</v>
      </c>
    </row>
    <row r="1359" spans="2:8" x14ac:dyDescent="0.25">
      <c r="B1359" s="4" t="s">
        <v>133</v>
      </c>
      <c r="C1359" s="4" t="s">
        <v>198</v>
      </c>
      <c r="D1359" s="4">
        <v>22</v>
      </c>
      <c r="E1359" s="4">
        <v>21</v>
      </c>
      <c r="F1359" s="4">
        <v>18</v>
      </c>
      <c r="G1359" s="4">
        <v>3</v>
      </c>
      <c r="H1359" s="4">
        <v>0</v>
      </c>
    </row>
    <row r="1360" spans="2:8" x14ac:dyDescent="0.25">
      <c r="B1360" t="s">
        <v>133</v>
      </c>
      <c r="C1360" t="s">
        <v>196</v>
      </c>
      <c r="D1360">
        <v>5</v>
      </c>
      <c r="E1360">
        <v>5</v>
      </c>
      <c r="F1360">
        <v>5</v>
      </c>
      <c r="G1360">
        <v>0</v>
      </c>
      <c r="H1360">
        <v>0</v>
      </c>
    </row>
    <row r="1361" spans="2:8" x14ac:dyDescent="0.25">
      <c r="B1361" s="4" t="s">
        <v>133</v>
      </c>
      <c r="C1361" s="4" t="s">
        <v>196</v>
      </c>
      <c r="D1361" s="4">
        <v>29</v>
      </c>
      <c r="E1361" s="4">
        <v>29</v>
      </c>
      <c r="F1361" s="4">
        <v>28</v>
      </c>
      <c r="G1361" s="4">
        <v>1</v>
      </c>
      <c r="H1361" s="4">
        <v>0</v>
      </c>
    </row>
    <row r="1362" spans="2:8" x14ac:dyDescent="0.25">
      <c r="B1362" t="s">
        <v>133</v>
      </c>
      <c r="C1362" t="s">
        <v>14</v>
      </c>
      <c r="D1362">
        <v>7</v>
      </c>
      <c r="E1362">
        <v>7</v>
      </c>
      <c r="F1362">
        <v>7</v>
      </c>
      <c r="G1362">
        <v>0</v>
      </c>
      <c r="H1362">
        <v>0</v>
      </c>
    </row>
    <row r="1363" spans="2:8" x14ac:dyDescent="0.25">
      <c r="B1363" s="4" t="s">
        <v>133</v>
      </c>
      <c r="C1363" s="4" t="s">
        <v>14</v>
      </c>
      <c r="D1363" s="4">
        <v>4</v>
      </c>
      <c r="E1363" s="4">
        <v>4</v>
      </c>
      <c r="F1363" s="4">
        <v>4</v>
      </c>
      <c r="G1363" s="4">
        <v>0</v>
      </c>
      <c r="H1363" s="4">
        <v>0</v>
      </c>
    </row>
    <row r="1364" spans="2:8" x14ac:dyDescent="0.25">
      <c r="B1364" t="s">
        <v>133</v>
      </c>
      <c r="C1364" t="s">
        <v>16</v>
      </c>
      <c r="D1364">
        <v>1</v>
      </c>
      <c r="E1364">
        <v>0</v>
      </c>
      <c r="F1364">
        <v>0</v>
      </c>
      <c r="G1364">
        <v>0</v>
      </c>
      <c r="H1364">
        <v>0</v>
      </c>
    </row>
    <row r="1365" spans="2:8" x14ac:dyDescent="0.25">
      <c r="B1365" s="4" t="s">
        <v>133</v>
      </c>
      <c r="C1365" s="4" t="s">
        <v>16</v>
      </c>
      <c r="D1365" s="4">
        <v>4</v>
      </c>
      <c r="E1365" s="4">
        <v>4</v>
      </c>
      <c r="F1365" s="4">
        <v>4</v>
      </c>
      <c r="G1365" s="4">
        <v>0</v>
      </c>
      <c r="H1365" s="4">
        <v>0</v>
      </c>
    </row>
    <row r="1366" spans="2:8" x14ac:dyDescent="0.25">
      <c r="B1366" t="s">
        <v>133</v>
      </c>
      <c r="C1366" t="s">
        <v>17</v>
      </c>
      <c r="D1366">
        <v>2</v>
      </c>
      <c r="E1366">
        <v>2</v>
      </c>
      <c r="F1366">
        <v>2</v>
      </c>
      <c r="G1366">
        <v>0</v>
      </c>
      <c r="H1366">
        <v>0</v>
      </c>
    </row>
    <row r="1367" spans="2:8" x14ac:dyDescent="0.25">
      <c r="B1367" s="4" t="s">
        <v>133</v>
      </c>
      <c r="C1367" s="4" t="s">
        <v>17</v>
      </c>
      <c r="D1367" s="4">
        <v>3</v>
      </c>
      <c r="E1367" s="4">
        <v>3</v>
      </c>
      <c r="F1367" s="4">
        <v>3</v>
      </c>
      <c r="G1367" s="4">
        <v>0</v>
      </c>
      <c r="H1367" s="4">
        <v>0</v>
      </c>
    </row>
    <row r="1368" spans="2:8" x14ac:dyDescent="0.25">
      <c r="B1368" t="s">
        <v>133</v>
      </c>
      <c r="C1368" t="s">
        <v>18</v>
      </c>
      <c r="D1368">
        <v>2</v>
      </c>
      <c r="E1368">
        <v>2</v>
      </c>
      <c r="F1368">
        <v>2</v>
      </c>
      <c r="G1368">
        <v>0</v>
      </c>
      <c r="H1368">
        <v>0</v>
      </c>
    </row>
    <row r="1369" spans="2:8" x14ac:dyDescent="0.25">
      <c r="B1369" s="4" t="s">
        <v>133</v>
      </c>
      <c r="C1369" s="4" t="s">
        <v>18</v>
      </c>
      <c r="D1369" s="4">
        <v>10</v>
      </c>
      <c r="E1369" s="4">
        <v>10</v>
      </c>
      <c r="F1369" s="4">
        <v>10</v>
      </c>
      <c r="G1369" s="4">
        <v>0</v>
      </c>
      <c r="H1369" s="4">
        <v>0</v>
      </c>
    </row>
    <row r="1370" spans="2:8" x14ac:dyDescent="0.25">
      <c r="B1370" t="s">
        <v>133</v>
      </c>
      <c r="C1370" t="s">
        <v>185</v>
      </c>
      <c r="D1370">
        <v>9</v>
      </c>
      <c r="E1370">
        <v>7</v>
      </c>
      <c r="F1370">
        <v>6</v>
      </c>
      <c r="G1370">
        <v>1</v>
      </c>
      <c r="H1370">
        <v>0</v>
      </c>
    </row>
    <row r="1371" spans="2:8" x14ac:dyDescent="0.25">
      <c r="B1371" s="4" t="s">
        <v>133</v>
      </c>
      <c r="C1371" s="4" t="s">
        <v>185</v>
      </c>
      <c r="D1371" s="4">
        <v>5</v>
      </c>
      <c r="E1371" s="4">
        <v>5</v>
      </c>
      <c r="F1371" s="4">
        <v>5</v>
      </c>
      <c r="G1371" s="4">
        <v>0</v>
      </c>
      <c r="H1371" s="4">
        <v>0</v>
      </c>
    </row>
    <row r="1372" spans="2:8" x14ac:dyDescent="0.25">
      <c r="B1372" t="s">
        <v>95</v>
      </c>
      <c r="C1372" t="s">
        <v>9</v>
      </c>
      <c r="D1372">
        <v>4</v>
      </c>
      <c r="E1372">
        <v>4</v>
      </c>
      <c r="F1372">
        <v>2</v>
      </c>
      <c r="G1372">
        <v>2</v>
      </c>
      <c r="H1372">
        <v>0</v>
      </c>
    </row>
    <row r="1373" spans="2:8" x14ac:dyDescent="0.25">
      <c r="B1373" s="4" t="s">
        <v>95</v>
      </c>
      <c r="C1373" s="4" t="s">
        <v>9</v>
      </c>
      <c r="D1373" s="4">
        <v>3</v>
      </c>
      <c r="E1373" s="4">
        <v>3</v>
      </c>
      <c r="F1373" s="4">
        <v>3</v>
      </c>
      <c r="G1373" s="4">
        <v>0</v>
      </c>
      <c r="H1373" s="4">
        <v>0</v>
      </c>
    </row>
    <row r="1374" spans="2:8" x14ac:dyDescent="0.25">
      <c r="B1374" t="s">
        <v>95</v>
      </c>
      <c r="C1374" t="s">
        <v>197</v>
      </c>
      <c r="D1374">
        <v>5</v>
      </c>
      <c r="E1374">
        <v>4</v>
      </c>
      <c r="F1374">
        <v>3</v>
      </c>
      <c r="G1374">
        <v>1</v>
      </c>
      <c r="H1374">
        <v>0</v>
      </c>
    </row>
    <row r="1375" spans="2:8" x14ac:dyDescent="0.25">
      <c r="B1375" s="4" t="s">
        <v>95</v>
      </c>
      <c r="C1375" s="4" t="s">
        <v>197</v>
      </c>
      <c r="D1375" s="4">
        <v>14</v>
      </c>
      <c r="E1375" s="4">
        <v>13</v>
      </c>
      <c r="F1375" s="4">
        <v>11</v>
      </c>
      <c r="G1375" s="4">
        <v>2</v>
      </c>
      <c r="H1375" s="4">
        <v>0</v>
      </c>
    </row>
    <row r="1376" spans="2:8" x14ac:dyDescent="0.25">
      <c r="B1376" t="s">
        <v>95</v>
      </c>
      <c r="C1376" t="s">
        <v>198</v>
      </c>
      <c r="D1376">
        <v>6</v>
      </c>
      <c r="E1376">
        <v>4</v>
      </c>
      <c r="F1376">
        <v>2</v>
      </c>
      <c r="G1376">
        <v>2</v>
      </c>
      <c r="H1376">
        <v>0</v>
      </c>
    </row>
    <row r="1377" spans="2:8" x14ac:dyDescent="0.25">
      <c r="B1377" s="4" t="s">
        <v>95</v>
      </c>
      <c r="C1377" s="4" t="s">
        <v>198</v>
      </c>
      <c r="D1377" s="4">
        <v>35</v>
      </c>
      <c r="E1377" s="4">
        <v>29</v>
      </c>
      <c r="F1377" s="4">
        <v>17</v>
      </c>
      <c r="G1377" s="4">
        <v>12</v>
      </c>
      <c r="H1377" s="4">
        <v>1</v>
      </c>
    </row>
    <row r="1378" spans="2:8" x14ac:dyDescent="0.25">
      <c r="B1378" t="s">
        <v>95</v>
      </c>
      <c r="C1378" t="s">
        <v>196</v>
      </c>
      <c r="D1378">
        <v>5</v>
      </c>
      <c r="E1378">
        <v>5</v>
      </c>
      <c r="F1378">
        <v>5</v>
      </c>
      <c r="G1378">
        <v>0</v>
      </c>
      <c r="H1378">
        <v>0</v>
      </c>
    </row>
    <row r="1379" spans="2:8" x14ac:dyDescent="0.25">
      <c r="B1379" s="4" t="s">
        <v>95</v>
      </c>
      <c r="C1379" s="4" t="s">
        <v>196</v>
      </c>
      <c r="D1379" s="4">
        <v>8</v>
      </c>
      <c r="E1379" s="4">
        <v>8</v>
      </c>
      <c r="F1379" s="4">
        <v>6</v>
      </c>
      <c r="G1379" s="4">
        <v>2</v>
      </c>
      <c r="H1379" s="4">
        <v>0</v>
      </c>
    </row>
    <row r="1380" spans="2:8" x14ac:dyDescent="0.25">
      <c r="B1380" t="s">
        <v>95</v>
      </c>
      <c r="C1380" t="s">
        <v>14</v>
      </c>
      <c r="D1380">
        <v>2</v>
      </c>
      <c r="E1380">
        <v>2</v>
      </c>
      <c r="F1380">
        <v>2</v>
      </c>
      <c r="G1380">
        <v>0</v>
      </c>
      <c r="H1380">
        <v>0</v>
      </c>
    </row>
    <row r="1381" spans="2:8" x14ac:dyDescent="0.25">
      <c r="B1381" s="4" t="s">
        <v>95</v>
      </c>
      <c r="C1381" s="4" t="s">
        <v>14</v>
      </c>
      <c r="D1381" s="4">
        <v>5</v>
      </c>
      <c r="E1381" s="4">
        <v>5</v>
      </c>
      <c r="F1381" s="4">
        <v>5</v>
      </c>
      <c r="G1381" s="4">
        <v>0</v>
      </c>
      <c r="H1381" s="4">
        <v>0</v>
      </c>
    </row>
    <row r="1382" spans="2:8" x14ac:dyDescent="0.25">
      <c r="B1382" s="4" t="s">
        <v>95</v>
      </c>
      <c r="C1382" s="4" t="s">
        <v>15</v>
      </c>
      <c r="D1382" s="4">
        <v>1</v>
      </c>
      <c r="E1382" s="4">
        <v>0</v>
      </c>
      <c r="F1382" s="4">
        <v>0</v>
      </c>
      <c r="G1382" s="4">
        <v>0</v>
      </c>
      <c r="H1382" s="4">
        <v>0</v>
      </c>
    </row>
    <row r="1383" spans="2:8" x14ac:dyDescent="0.25">
      <c r="B1383" t="s">
        <v>95</v>
      </c>
      <c r="C1383" t="s">
        <v>16</v>
      </c>
      <c r="D1383">
        <v>1</v>
      </c>
      <c r="E1383">
        <v>0</v>
      </c>
      <c r="F1383">
        <v>0</v>
      </c>
      <c r="G1383">
        <v>0</v>
      </c>
      <c r="H1383">
        <v>0</v>
      </c>
    </row>
    <row r="1384" spans="2:8" x14ac:dyDescent="0.25">
      <c r="B1384" s="4" t="s">
        <v>95</v>
      </c>
      <c r="C1384" s="4" t="s">
        <v>16</v>
      </c>
      <c r="D1384" s="4">
        <v>4</v>
      </c>
      <c r="E1384" s="4">
        <v>4</v>
      </c>
      <c r="F1384" s="4">
        <v>4</v>
      </c>
      <c r="G1384" s="4">
        <v>0</v>
      </c>
      <c r="H1384" s="4">
        <v>0</v>
      </c>
    </row>
    <row r="1385" spans="2:8" x14ac:dyDescent="0.25">
      <c r="B1385" t="s">
        <v>95</v>
      </c>
      <c r="C1385" t="s">
        <v>17</v>
      </c>
      <c r="D1385">
        <v>1</v>
      </c>
      <c r="E1385">
        <v>1</v>
      </c>
      <c r="F1385">
        <v>1</v>
      </c>
      <c r="G1385">
        <v>0</v>
      </c>
      <c r="H1385">
        <v>0</v>
      </c>
    </row>
    <row r="1386" spans="2:8" x14ac:dyDescent="0.25">
      <c r="B1386" s="4" t="s">
        <v>95</v>
      </c>
      <c r="C1386" s="4" t="s">
        <v>17</v>
      </c>
      <c r="D1386" s="4">
        <v>1</v>
      </c>
      <c r="E1386" s="4">
        <v>0</v>
      </c>
      <c r="F1386" s="4">
        <v>0</v>
      </c>
      <c r="G1386" s="4">
        <v>0</v>
      </c>
      <c r="H1386" s="4">
        <v>0</v>
      </c>
    </row>
    <row r="1387" spans="2:8" x14ac:dyDescent="0.25">
      <c r="B1387" t="s">
        <v>95</v>
      </c>
      <c r="C1387" t="s">
        <v>18</v>
      </c>
      <c r="D1387">
        <v>8</v>
      </c>
      <c r="E1387">
        <v>8</v>
      </c>
      <c r="F1387">
        <v>6</v>
      </c>
      <c r="G1387">
        <v>2</v>
      </c>
      <c r="H1387">
        <v>0</v>
      </c>
    </row>
    <row r="1388" spans="2:8" x14ac:dyDescent="0.25">
      <c r="B1388" s="4" t="s">
        <v>95</v>
      </c>
      <c r="C1388" s="4" t="s">
        <v>18</v>
      </c>
      <c r="D1388" s="4">
        <v>13</v>
      </c>
      <c r="E1388" s="4">
        <v>12</v>
      </c>
      <c r="F1388" s="4">
        <v>12</v>
      </c>
      <c r="G1388" s="4">
        <v>0</v>
      </c>
      <c r="H1388" s="4">
        <v>0</v>
      </c>
    </row>
    <row r="1389" spans="2:8" x14ac:dyDescent="0.25">
      <c r="B1389" t="s">
        <v>95</v>
      </c>
      <c r="C1389" t="s">
        <v>185</v>
      </c>
      <c r="D1389">
        <v>2</v>
      </c>
      <c r="E1389">
        <v>2</v>
      </c>
      <c r="F1389">
        <v>2</v>
      </c>
      <c r="G1389">
        <v>0</v>
      </c>
      <c r="H1389">
        <v>0</v>
      </c>
    </row>
    <row r="1390" spans="2:8" x14ac:dyDescent="0.25">
      <c r="B1390" s="4" t="s">
        <v>95</v>
      </c>
      <c r="C1390" s="4" t="s">
        <v>185</v>
      </c>
      <c r="D1390" s="4">
        <v>3</v>
      </c>
      <c r="E1390" s="4">
        <v>3</v>
      </c>
      <c r="F1390" s="4">
        <v>3</v>
      </c>
      <c r="G1390" s="4">
        <v>0</v>
      </c>
      <c r="H1390" s="4">
        <v>0</v>
      </c>
    </row>
    <row r="1391" spans="2:8" x14ac:dyDescent="0.25">
      <c r="B1391" t="s">
        <v>163</v>
      </c>
      <c r="C1391" t="s">
        <v>2</v>
      </c>
      <c r="D1391">
        <v>2</v>
      </c>
      <c r="E1391">
        <v>2</v>
      </c>
      <c r="F1391">
        <v>2</v>
      </c>
      <c r="G1391">
        <v>0</v>
      </c>
      <c r="H1391">
        <v>0</v>
      </c>
    </row>
    <row r="1392" spans="2:8" x14ac:dyDescent="0.25">
      <c r="B1392" s="4" t="s">
        <v>163</v>
      </c>
      <c r="C1392" s="4" t="s">
        <v>2</v>
      </c>
      <c r="D1392" s="4">
        <v>6</v>
      </c>
      <c r="E1392" s="4">
        <v>5</v>
      </c>
      <c r="F1392" s="4">
        <v>5</v>
      </c>
      <c r="G1392" s="4">
        <v>0</v>
      </c>
      <c r="H1392" s="4">
        <v>0</v>
      </c>
    </row>
    <row r="1393" spans="2:8" x14ac:dyDescent="0.25">
      <c r="B1393" t="s">
        <v>163</v>
      </c>
      <c r="C1393" t="s">
        <v>9</v>
      </c>
      <c r="D1393">
        <v>23</v>
      </c>
      <c r="E1393">
        <v>23</v>
      </c>
      <c r="F1393">
        <v>16</v>
      </c>
      <c r="G1393">
        <v>7</v>
      </c>
      <c r="H1393">
        <v>0</v>
      </c>
    </row>
    <row r="1394" spans="2:8" x14ac:dyDescent="0.25">
      <c r="B1394" s="4" t="s">
        <v>163</v>
      </c>
      <c r="C1394" s="4" t="s">
        <v>9</v>
      </c>
      <c r="D1394" s="4">
        <v>50</v>
      </c>
      <c r="E1394" s="4">
        <v>50</v>
      </c>
      <c r="F1394" s="4">
        <v>45</v>
      </c>
      <c r="G1394" s="4">
        <v>5</v>
      </c>
      <c r="H1394" s="4">
        <v>0</v>
      </c>
    </row>
    <row r="1395" spans="2:8" x14ac:dyDescent="0.25">
      <c r="B1395" t="s">
        <v>163</v>
      </c>
      <c r="C1395" t="s">
        <v>197</v>
      </c>
      <c r="D1395">
        <v>10</v>
      </c>
      <c r="E1395">
        <v>8</v>
      </c>
      <c r="F1395">
        <v>0</v>
      </c>
      <c r="G1395">
        <v>8</v>
      </c>
      <c r="H1395">
        <v>0</v>
      </c>
    </row>
    <row r="1396" spans="2:8" x14ac:dyDescent="0.25">
      <c r="B1396" s="4" t="s">
        <v>163</v>
      </c>
      <c r="C1396" s="4" t="s">
        <v>197</v>
      </c>
      <c r="D1396" s="4">
        <v>45</v>
      </c>
      <c r="E1396" s="4">
        <v>43</v>
      </c>
      <c r="F1396" s="4">
        <v>42</v>
      </c>
      <c r="G1396" s="4">
        <v>1</v>
      </c>
      <c r="H1396" s="4">
        <v>0</v>
      </c>
    </row>
    <row r="1397" spans="2:8" x14ac:dyDescent="0.25">
      <c r="B1397" t="s">
        <v>163</v>
      </c>
      <c r="C1397" t="s">
        <v>198</v>
      </c>
      <c r="D1397">
        <v>31</v>
      </c>
      <c r="E1397">
        <v>26</v>
      </c>
      <c r="F1397">
        <v>19</v>
      </c>
      <c r="G1397">
        <v>7</v>
      </c>
      <c r="H1397">
        <v>0</v>
      </c>
    </row>
    <row r="1398" spans="2:8" x14ac:dyDescent="0.25">
      <c r="B1398" s="4" t="s">
        <v>163</v>
      </c>
      <c r="C1398" s="4" t="s">
        <v>198</v>
      </c>
      <c r="D1398" s="4">
        <v>75</v>
      </c>
      <c r="E1398" s="4">
        <v>65</v>
      </c>
      <c r="F1398" s="4">
        <v>63</v>
      </c>
      <c r="G1398" s="4">
        <v>2</v>
      </c>
      <c r="H1398" s="4">
        <v>0</v>
      </c>
    </row>
    <row r="1399" spans="2:8" x14ac:dyDescent="0.25">
      <c r="B1399" t="s">
        <v>163</v>
      </c>
      <c r="C1399" t="s">
        <v>196</v>
      </c>
      <c r="D1399">
        <v>21</v>
      </c>
      <c r="E1399">
        <v>20</v>
      </c>
      <c r="F1399">
        <v>9</v>
      </c>
      <c r="G1399">
        <v>11</v>
      </c>
      <c r="H1399">
        <v>0</v>
      </c>
    </row>
    <row r="1400" spans="2:8" x14ac:dyDescent="0.25">
      <c r="B1400" s="4" t="s">
        <v>163</v>
      </c>
      <c r="C1400" s="4" t="s">
        <v>196</v>
      </c>
      <c r="D1400" s="4">
        <v>60</v>
      </c>
      <c r="E1400" s="4">
        <v>59</v>
      </c>
      <c r="F1400" s="4">
        <v>53</v>
      </c>
      <c r="G1400" s="4">
        <v>6</v>
      </c>
      <c r="H1400" s="4">
        <v>1</v>
      </c>
    </row>
    <row r="1401" spans="2:8" x14ac:dyDescent="0.25">
      <c r="B1401" t="s">
        <v>163</v>
      </c>
      <c r="C1401" t="s">
        <v>14</v>
      </c>
      <c r="D1401">
        <v>2</v>
      </c>
      <c r="E1401">
        <v>2</v>
      </c>
      <c r="F1401">
        <v>2</v>
      </c>
      <c r="G1401">
        <v>0</v>
      </c>
      <c r="H1401">
        <v>0</v>
      </c>
    </row>
    <row r="1402" spans="2:8" x14ac:dyDescent="0.25">
      <c r="B1402" s="4" t="s">
        <v>163</v>
      </c>
      <c r="C1402" s="4" t="s">
        <v>14</v>
      </c>
      <c r="D1402" s="4">
        <v>5</v>
      </c>
      <c r="E1402" s="4">
        <v>5</v>
      </c>
      <c r="F1402" s="4">
        <v>5</v>
      </c>
      <c r="G1402" s="4">
        <v>0</v>
      </c>
      <c r="H1402" s="4">
        <v>0</v>
      </c>
    </row>
    <row r="1403" spans="2:8" x14ac:dyDescent="0.25">
      <c r="B1403" t="s">
        <v>163</v>
      </c>
      <c r="C1403" t="s">
        <v>15</v>
      </c>
      <c r="D1403">
        <v>1</v>
      </c>
      <c r="E1403">
        <v>1</v>
      </c>
      <c r="F1403">
        <v>1</v>
      </c>
      <c r="G1403">
        <v>0</v>
      </c>
      <c r="H1403">
        <v>0</v>
      </c>
    </row>
    <row r="1404" spans="2:8" x14ac:dyDescent="0.25">
      <c r="B1404" s="4" t="s">
        <v>163</v>
      </c>
      <c r="C1404" s="4" t="s">
        <v>15</v>
      </c>
      <c r="D1404" s="4">
        <v>7</v>
      </c>
      <c r="E1404" s="4">
        <v>7</v>
      </c>
      <c r="F1404" s="4">
        <v>6</v>
      </c>
      <c r="G1404" s="4">
        <v>1</v>
      </c>
      <c r="H1404" s="4">
        <v>0</v>
      </c>
    </row>
    <row r="1405" spans="2:8" x14ac:dyDescent="0.25">
      <c r="B1405" t="s">
        <v>163</v>
      </c>
      <c r="C1405" t="s">
        <v>16</v>
      </c>
      <c r="D1405">
        <v>16</v>
      </c>
      <c r="E1405">
        <v>14</v>
      </c>
      <c r="F1405">
        <v>8</v>
      </c>
      <c r="G1405">
        <v>6</v>
      </c>
      <c r="H1405">
        <v>0</v>
      </c>
    </row>
    <row r="1406" spans="2:8" x14ac:dyDescent="0.25">
      <c r="B1406" s="4" t="s">
        <v>163</v>
      </c>
      <c r="C1406" s="4" t="s">
        <v>16</v>
      </c>
      <c r="D1406" s="4">
        <v>41</v>
      </c>
      <c r="E1406" s="4">
        <v>41</v>
      </c>
      <c r="F1406" s="4">
        <v>23</v>
      </c>
      <c r="G1406" s="4">
        <v>18</v>
      </c>
      <c r="H1406" s="4">
        <v>0</v>
      </c>
    </row>
    <row r="1407" spans="2:8" x14ac:dyDescent="0.25">
      <c r="B1407" t="s">
        <v>163</v>
      </c>
      <c r="C1407" t="s">
        <v>17</v>
      </c>
      <c r="D1407">
        <v>8</v>
      </c>
      <c r="E1407">
        <v>7</v>
      </c>
      <c r="F1407">
        <v>5</v>
      </c>
      <c r="G1407">
        <v>2</v>
      </c>
      <c r="H1407">
        <v>0</v>
      </c>
    </row>
    <row r="1408" spans="2:8" x14ac:dyDescent="0.25">
      <c r="B1408" s="4" t="s">
        <v>163</v>
      </c>
      <c r="C1408" s="4" t="s">
        <v>17</v>
      </c>
      <c r="D1408" s="4">
        <v>20</v>
      </c>
      <c r="E1408" s="4">
        <v>20</v>
      </c>
      <c r="F1408" s="4">
        <v>16</v>
      </c>
      <c r="G1408" s="4">
        <v>4</v>
      </c>
      <c r="H1408" s="4">
        <v>0</v>
      </c>
    </row>
    <row r="1409" spans="2:8" x14ac:dyDescent="0.25">
      <c r="B1409" t="s">
        <v>163</v>
      </c>
      <c r="C1409" t="s">
        <v>18</v>
      </c>
      <c r="D1409">
        <v>28</v>
      </c>
      <c r="E1409">
        <v>28</v>
      </c>
      <c r="F1409">
        <v>23</v>
      </c>
      <c r="G1409">
        <v>5</v>
      </c>
      <c r="H1409">
        <v>0</v>
      </c>
    </row>
    <row r="1410" spans="2:8" x14ac:dyDescent="0.25">
      <c r="B1410" s="4" t="s">
        <v>163</v>
      </c>
      <c r="C1410" s="4" t="s">
        <v>18</v>
      </c>
      <c r="D1410" s="4">
        <v>58</v>
      </c>
      <c r="E1410" s="4">
        <v>58</v>
      </c>
      <c r="F1410" s="4">
        <v>45</v>
      </c>
      <c r="G1410" s="4">
        <v>13</v>
      </c>
      <c r="H1410" s="4">
        <v>0</v>
      </c>
    </row>
    <row r="1411" spans="2:8" x14ac:dyDescent="0.25">
      <c r="B1411" t="s">
        <v>163</v>
      </c>
      <c r="C1411" t="s">
        <v>185</v>
      </c>
      <c r="D1411">
        <v>18</v>
      </c>
      <c r="E1411">
        <v>16</v>
      </c>
      <c r="F1411">
        <v>15</v>
      </c>
      <c r="G1411">
        <v>1</v>
      </c>
      <c r="H1411">
        <v>0</v>
      </c>
    </row>
    <row r="1412" spans="2:8" x14ac:dyDescent="0.25">
      <c r="B1412" s="4" t="s">
        <v>163</v>
      </c>
      <c r="C1412" s="4" t="s">
        <v>185</v>
      </c>
      <c r="D1412" s="4">
        <v>32</v>
      </c>
      <c r="E1412" s="4">
        <v>28</v>
      </c>
      <c r="F1412" s="4">
        <v>28</v>
      </c>
      <c r="G1412" s="4">
        <v>0</v>
      </c>
      <c r="H1412" s="4">
        <v>3</v>
      </c>
    </row>
    <row r="1413" spans="2:8" x14ac:dyDescent="0.25">
      <c r="B1413" s="4" t="s">
        <v>89</v>
      </c>
      <c r="C1413" s="4" t="s">
        <v>35</v>
      </c>
      <c r="D1413" s="4">
        <v>1</v>
      </c>
      <c r="E1413" s="4">
        <v>0</v>
      </c>
      <c r="F1413" s="4">
        <v>0</v>
      </c>
      <c r="G1413" s="4">
        <v>0</v>
      </c>
      <c r="H1413" s="4">
        <v>0</v>
      </c>
    </row>
    <row r="1414" spans="2:8" x14ac:dyDescent="0.25">
      <c r="B1414" s="4" t="s">
        <v>89</v>
      </c>
      <c r="C1414" s="4" t="s">
        <v>9</v>
      </c>
      <c r="D1414" s="4">
        <v>3</v>
      </c>
      <c r="E1414" s="4">
        <v>3</v>
      </c>
      <c r="F1414" s="4">
        <v>1</v>
      </c>
      <c r="G1414" s="4">
        <v>2</v>
      </c>
      <c r="H1414" s="4">
        <v>0</v>
      </c>
    </row>
    <row r="1415" spans="2:8" x14ac:dyDescent="0.25">
      <c r="B1415" t="s">
        <v>89</v>
      </c>
      <c r="C1415" t="s">
        <v>197</v>
      </c>
      <c r="D1415">
        <v>2</v>
      </c>
      <c r="E1415">
        <v>2</v>
      </c>
      <c r="F1415">
        <v>1</v>
      </c>
      <c r="G1415">
        <v>1</v>
      </c>
      <c r="H1415">
        <v>0</v>
      </c>
    </row>
    <row r="1416" spans="2:8" x14ac:dyDescent="0.25">
      <c r="B1416" s="4" t="s">
        <v>89</v>
      </c>
      <c r="C1416" s="4" t="s">
        <v>197</v>
      </c>
      <c r="D1416" s="4">
        <v>7</v>
      </c>
      <c r="E1416" s="4">
        <v>7</v>
      </c>
      <c r="F1416" s="4">
        <v>6</v>
      </c>
      <c r="G1416" s="4">
        <v>1</v>
      </c>
      <c r="H1416" s="4">
        <v>0</v>
      </c>
    </row>
    <row r="1417" spans="2:8" x14ac:dyDescent="0.25">
      <c r="B1417" t="s">
        <v>89</v>
      </c>
      <c r="C1417" t="s">
        <v>198</v>
      </c>
      <c r="D1417">
        <v>2</v>
      </c>
      <c r="E1417">
        <v>2</v>
      </c>
      <c r="F1417">
        <v>0</v>
      </c>
      <c r="G1417">
        <v>2</v>
      </c>
      <c r="H1417">
        <v>0</v>
      </c>
    </row>
    <row r="1418" spans="2:8" x14ac:dyDescent="0.25">
      <c r="B1418" s="4" t="s">
        <v>89</v>
      </c>
      <c r="C1418" s="4" t="s">
        <v>198</v>
      </c>
      <c r="D1418" s="4">
        <v>15</v>
      </c>
      <c r="E1418" s="4">
        <v>14</v>
      </c>
      <c r="F1418" s="4">
        <v>12</v>
      </c>
      <c r="G1418" s="4">
        <v>2</v>
      </c>
      <c r="H1418" s="4">
        <v>0</v>
      </c>
    </row>
    <row r="1419" spans="2:8" x14ac:dyDescent="0.25">
      <c r="B1419" t="s">
        <v>89</v>
      </c>
      <c r="C1419" t="s">
        <v>196</v>
      </c>
      <c r="D1419">
        <v>2</v>
      </c>
      <c r="E1419">
        <v>2</v>
      </c>
      <c r="F1419">
        <v>1</v>
      </c>
      <c r="G1419">
        <v>1</v>
      </c>
      <c r="H1419">
        <v>0</v>
      </c>
    </row>
    <row r="1420" spans="2:8" x14ac:dyDescent="0.25">
      <c r="B1420" s="4" t="s">
        <v>89</v>
      </c>
      <c r="C1420" s="4" t="s">
        <v>196</v>
      </c>
      <c r="D1420" s="4">
        <v>13</v>
      </c>
      <c r="E1420" s="4">
        <v>13</v>
      </c>
      <c r="F1420" s="4">
        <v>11</v>
      </c>
      <c r="G1420" s="4">
        <v>2</v>
      </c>
      <c r="H1420" s="4">
        <v>0</v>
      </c>
    </row>
    <row r="1421" spans="2:8" x14ac:dyDescent="0.25">
      <c r="B1421" t="s">
        <v>89</v>
      </c>
      <c r="C1421" t="s">
        <v>14</v>
      </c>
      <c r="D1421">
        <v>2</v>
      </c>
      <c r="E1421">
        <v>2</v>
      </c>
      <c r="F1421">
        <v>2</v>
      </c>
      <c r="G1421">
        <v>0</v>
      </c>
      <c r="H1421">
        <v>0</v>
      </c>
    </row>
    <row r="1422" spans="2:8" x14ac:dyDescent="0.25">
      <c r="B1422" s="4" t="s">
        <v>89</v>
      </c>
      <c r="C1422" s="4" t="s">
        <v>14</v>
      </c>
      <c r="D1422" s="4">
        <v>1</v>
      </c>
      <c r="E1422" s="4">
        <v>1</v>
      </c>
      <c r="F1422" s="4">
        <v>1</v>
      </c>
      <c r="G1422" s="4">
        <v>0</v>
      </c>
      <c r="H1422" s="4">
        <v>0</v>
      </c>
    </row>
    <row r="1423" spans="2:8" x14ac:dyDescent="0.25">
      <c r="B1423" t="s">
        <v>89</v>
      </c>
      <c r="C1423" t="s">
        <v>18</v>
      </c>
      <c r="D1423">
        <v>1</v>
      </c>
      <c r="E1423">
        <v>1</v>
      </c>
      <c r="F1423">
        <v>1</v>
      </c>
      <c r="G1423">
        <v>0</v>
      </c>
      <c r="H1423">
        <v>0</v>
      </c>
    </row>
    <row r="1424" spans="2:8" x14ac:dyDescent="0.25">
      <c r="B1424" s="4" t="s">
        <v>89</v>
      </c>
      <c r="C1424" s="4" t="s">
        <v>18</v>
      </c>
      <c r="D1424" s="4">
        <v>6</v>
      </c>
      <c r="E1424" s="4">
        <v>6</v>
      </c>
      <c r="F1424" s="4">
        <v>6</v>
      </c>
      <c r="G1424" s="4">
        <v>0</v>
      </c>
      <c r="H1424" s="4">
        <v>0</v>
      </c>
    </row>
    <row r="1425" spans="2:8" x14ac:dyDescent="0.25">
      <c r="B1425" s="4" t="s">
        <v>89</v>
      </c>
      <c r="C1425" s="4" t="s">
        <v>185</v>
      </c>
      <c r="D1425" s="4">
        <v>1</v>
      </c>
      <c r="E1425" s="4">
        <v>0</v>
      </c>
      <c r="F1425" s="4">
        <v>0</v>
      </c>
      <c r="G1425" s="4">
        <v>0</v>
      </c>
      <c r="H1425" s="4">
        <v>0</v>
      </c>
    </row>
    <row r="1426" spans="2:8" x14ac:dyDescent="0.25">
      <c r="B1426" t="s">
        <v>74</v>
      </c>
      <c r="C1426" t="s">
        <v>2</v>
      </c>
      <c r="D1426">
        <v>1</v>
      </c>
      <c r="E1426">
        <v>0</v>
      </c>
      <c r="F1426">
        <v>0</v>
      </c>
      <c r="G1426">
        <v>0</v>
      </c>
      <c r="H1426">
        <v>0</v>
      </c>
    </row>
    <row r="1427" spans="2:8" x14ac:dyDescent="0.25">
      <c r="B1427" s="4" t="s">
        <v>74</v>
      </c>
      <c r="C1427" s="4" t="s">
        <v>2</v>
      </c>
      <c r="D1427" s="4">
        <v>2</v>
      </c>
      <c r="E1427" s="4">
        <v>2</v>
      </c>
      <c r="F1427" s="4">
        <v>2</v>
      </c>
      <c r="G1427" s="4">
        <v>0</v>
      </c>
      <c r="H1427" s="4">
        <v>0</v>
      </c>
    </row>
    <row r="1428" spans="2:8" x14ac:dyDescent="0.25">
      <c r="B1428" t="s">
        <v>74</v>
      </c>
      <c r="C1428" t="s">
        <v>9</v>
      </c>
      <c r="D1428">
        <v>2</v>
      </c>
      <c r="E1428">
        <v>1</v>
      </c>
      <c r="F1428">
        <v>1</v>
      </c>
      <c r="G1428">
        <v>0</v>
      </c>
      <c r="H1428">
        <v>0</v>
      </c>
    </row>
    <row r="1429" spans="2:8" x14ac:dyDescent="0.25">
      <c r="B1429" s="4" t="s">
        <v>74</v>
      </c>
      <c r="C1429" s="4" t="s">
        <v>9</v>
      </c>
      <c r="D1429" s="4">
        <v>4</v>
      </c>
      <c r="E1429" s="4">
        <v>4</v>
      </c>
      <c r="F1429" s="4">
        <v>4</v>
      </c>
      <c r="G1429" s="4">
        <v>0</v>
      </c>
      <c r="H1429" s="4">
        <v>0</v>
      </c>
    </row>
    <row r="1430" spans="2:8" x14ac:dyDescent="0.25">
      <c r="B1430" t="s">
        <v>74</v>
      </c>
      <c r="C1430" t="s">
        <v>197</v>
      </c>
      <c r="D1430">
        <v>6</v>
      </c>
      <c r="E1430">
        <v>5</v>
      </c>
      <c r="F1430">
        <v>5</v>
      </c>
      <c r="G1430">
        <v>0</v>
      </c>
      <c r="H1430">
        <v>0</v>
      </c>
    </row>
    <row r="1431" spans="2:8" x14ac:dyDescent="0.25">
      <c r="B1431" s="4" t="s">
        <v>74</v>
      </c>
      <c r="C1431" s="4" t="s">
        <v>197</v>
      </c>
      <c r="D1431" s="4">
        <v>22</v>
      </c>
      <c r="E1431" s="4">
        <v>22</v>
      </c>
      <c r="F1431" s="4">
        <v>21</v>
      </c>
      <c r="G1431" s="4">
        <v>1</v>
      </c>
      <c r="H1431" s="4">
        <v>0</v>
      </c>
    </row>
    <row r="1432" spans="2:8" x14ac:dyDescent="0.25">
      <c r="B1432" t="s">
        <v>74</v>
      </c>
      <c r="C1432" t="s">
        <v>198</v>
      </c>
      <c r="D1432">
        <v>10</v>
      </c>
      <c r="E1432">
        <v>8</v>
      </c>
      <c r="F1432">
        <v>5</v>
      </c>
      <c r="G1432">
        <v>3</v>
      </c>
      <c r="H1432">
        <v>0</v>
      </c>
    </row>
    <row r="1433" spans="2:8" x14ac:dyDescent="0.25">
      <c r="B1433" s="4" t="s">
        <v>74</v>
      </c>
      <c r="C1433" s="4" t="s">
        <v>198</v>
      </c>
      <c r="D1433" s="4">
        <v>26</v>
      </c>
      <c r="E1433" s="4">
        <v>22</v>
      </c>
      <c r="F1433" s="4">
        <v>22</v>
      </c>
      <c r="G1433" s="4">
        <v>0</v>
      </c>
      <c r="H1433" s="4">
        <v>3</v>
      </c>
    </row>
    <row r="1434" spans="2:8" x14ac:dyDescent="0.25">
      <c r="B1434" t="s">
        <v>74</v>
      </c>
      <c r="C1434" t="s">
        <v>196</v>
      </c>
      <c r="D1434">
        <v>18</v>
      </c>
      <c r="E1434">
        <v>17</v>
      </c>
      <c r="F1434">
        <v>17</v>
      </c>
      <c r="G1434">
        <v>0</v>
      </c>
      <c r="H1434">
        <v>0</v>
      </c>
    </row>
    <row r="1435" spans="2:8" x14ac:dyDescent="0.25">
      <c r="B1435" s="4" t="s">
        <v>74</v>
      </c>
      <c r="C1435" s="4" t="s">
        <v>196</v>
      </c>
      <c r="D1435" s="4">
        <v>43</v>
      </c>
      <c r="E1435" s="4">
        <v>42</v>
      </c>
      <c r="F1435" s="4">
        <v>40</v>
      </c>
      <c r="G1435" s="4">
        <v>2</v>
      </c>
      <c r="H1435" s="4">
        <v>0</v>
      </c>
    </row>
    <row r="1436" spans="2:8" x14ac:dyDescent="0.25">
      <c r="B1436" t="s">
        <v>74</v>
      </c>
      <c r="C1436" t="s">
        <v>14</v>
      </c>
      <c r="D1436">
        <v>8</v>
      </c>
      <c r="E1436">
        <v>8</v>
      </c>
      <c r="F1436">
        <v>8</v>
      </c>
      <c r="G1436">
        <v>0</v>
      </c>
      <c r="H1436">
        <v>0</v>
      </c>
    </row>
    <row r="1437" spans="2:8" x14ac:dyDescent="0.25">
      <c r="B1437" s="4" t="s">
        <v>74</v>
      </c>
      <c r="C1437" s="4" t="s">
        <v>14</v>
      </c>
      <c r="D1437" s="4">
        <v>9</v>
      </c>
      <c r="E1437" s="4">
        <v>8</v>
      </c>
      <c r="F1437" s="4">
        <v>8</v>
      </c>
      <c r="G1437" s="4">
        <v>0</v>
      </c>
      <c r="H1437" s="4">
        <v>1</v>
      </c>
    </row>
    <row r="1438" spans="2:8" x14ac:dyDescent="0.25">
      <c r="B1438" s="4" t="s">
        <v>74</v>
      </c>
      <c r="C1438" s="4" t="s">
        <v>15</v>
      </c>
      <c r="D1438" s="4">
        <v>1</v>
      </c>
      <c r="E1438" s="4">
        <v>1</v>
      </c>
      <c r="F1438" s="4">
        <v>1</v>
      </c>
      <c r="G1438" s="4">
        <v>0</v>
      </c>
      <c r="H1438" s="4">
        <v>0</v>
      </c>
    </row>
    <row r="1439" spans="2:8" x14ac:dyDescent="0.25">
      <c r="B1439" t="s">
        <v>74</v>
      </c>
      <c r="C1439" t="s">
        <v>16</v>
      </c>
      <c r="D1439">
        <v>4</v>
      </c>
      <c r="E1439">
        <v>4</v>
      </c>
      <c r="F1439">
        <v>4</v>
      </c>
      <c r="G1439">
        <v>0</v>
      </c>
      <c r="H1439">
        <v>0</v>
      </c>
    </row>
    <row r="1440" spans="2:8" x14ac:dyDescent="0.25">
      <c r="B1440" s="4" t="s">
        <v>74</v>
      </c>
      <c r="C1440" s="4" t="s">
        <v>16</v>
      </c>
      <c r="D1440" s="4">
        <v>15</v>
      </c>
      <c r="E1440" s="4">
        <v>14</v>
      </c>
      <c r="F1440" s="4">
        <v>13</v>
      </c>
      <c r="G1440" s="4">
        <v>1</v>
      </c>
      <c r="H1440" s="4">
        <v>1</v>
      </c>
    </row>
    <row r="1441" spans="2:8" x14ac:dyDescent="0.25">
      <c r="B1441" t="s">
        <v>74</v>
      </c>
      <c r="C1441" t="s">
        <v>17</v>
      </c>
      <c r="D1441">
        <v>1</v>
      </c>
      <c r="E1441">
        <v>1</v>
      </c>
      <c r="F1441">
        <v>1</v>
      </c>
      <c r="G1441">
        <v>0</v>
      </c>
      <c r="H1441">
        <v>0</v>
      </c>
    </row>
    <row r="1442" spans="2:8" x14ac:dyDescent="0.25">
      <c r="B1442" t="s">
        <v>74</v>
      </c>
      <c r="C1442" t="s">
        <v>18</v>
      </c>
      <c r="D1442">
        <v>14</v>
      </c>
      <c r="E1442">
        <v>13</v>
      </c>
      <c r="F1442">
        <v>12</v>
      </c>
      <c r="G1442">
        <v>1</v>
      </c>
      <c r="H1442">
        <v>0</v>
      </c>
    </row>
    <row r="1443" spans="2:8" x14ac:dyDescent="0.25">
      <c r="B1443" s="4" t="s">
        <v>74</v>
      </c>
      <c r="C1443" s="4" t="s">
        <v>18</v>
      </c>
      <c r="D1443" s="4">
        <v>50</v>
      </c>
      <c r="E1443" s="4">
        <v>50</v>
      </c>
      <c r="F1443" s="4">
        <v>40</v>
      </c>
      <c r="G1443" s="4">
        <v>10</v>
      </c>
      <c r="H1443" s="4">
        <v>0</v>
      </c>
    </row>
    <row r="1444" spans="2:8" x14ac:dyDescent="0.25">
      <c r="B1444" s="4" t="s">
        <v>179</v>
      </c>
      <c r="C1444" s="4" t="s">
        <v>2</v>
      </c>
      <c r="D1444" s="4">
        <v>3</v>
      </c>
      <c r="E1444" s="4">
        <v>3</v>
      </c>
      <c r="F1444" s="4">
        <v>2</v>
      </c>
      <c r="G1444" s="4">
        <v>1</v>
      </c>
      <c r="H1444" s="4">
        <v>0</v>
      </c>
    </row>
    <row r="1445" spans="2:8" x14ac:dyDescent="0.25">
      <c r="B1445" s="4" t="s">
        <v>179</v>
      </c>
      <c r="C1445" s="4" t="s">
        <v>9</v>
      </c>
      <c r="D1445" s="4">
        <v>1</v>
      </c>
      <c r="E1445" s="4">
        <v>1</v>
      </c>
      <c r="F1445" s="4">
        <v>0</v>
      </c>
      <c r="G1445" s="4">
        <v>1</v>
      </c>
      <c r="H1445" s="4">
        <v>0</v>
      </c>
    </row>
    <row r="1446" spans="2:8" x14ac:dyDescent="0.25">
      <c r="B1446" t="s">
        <v>179</v>
      </c>
      <c r="C1446" t="s">
        <v>197</v>
      </c>
      <c r="D1446">
        <v>5</v>
      </c>
      <c r="E1446">
        <v>5</v>
      </c>
      <c r="F1446">
        <v>3</v>
      </c>
      <c r="G1446">
        <v>2</v>
      </c>
      <c r="H1446">
        <v>0</v>
      </c>
    </row>
    <row r="1447" spans="2:8" x14ac:dyDescent="0.25">
      <c r="B1447" s="4" t="s">
        <v>179</v>
      </c>
      <c r="C1447" s="4" t="s">
        <v>197</v>
      </c>
      <c r="D1447" s="4">
        <v>25</v>
      </c>
      <c r="E1447" s="4">
        <v>25</v>
      </c>
      <c r="F1447" s="4">
        <v>22</v>
      </c>
      <c r="G1447" s="4">
        <v>3</v>
      </c>
      <c r="H1447" s="4">
        <v>0</v>
      </c>
    </row>
    <row r="1448" spans="2:8" x14ac:dyDescent="0.25">
      <c r="B1448" t="s">
        <v>179</v>
      </c>
      <c r="C1448" t="s">
        <v>198</v>
      </c>
      <c r="D1448">
        <v>15</v>
      </c>
      <c r="E1448">
        <v>15</v>
      </c>
      <c r="F1448">
        <v>12</v>
      </c>
      <c r="G1448">
        <v>3</v>
      </c>
      <c r="H1448">
        <v>0</v>
      </c>
    </row>
    <row r="1449" spans="2:8" x14ac:dyDescent="0.25">
      <c r="B1449" s="4" t="s">
        <v>179</v>
      </c>
      <c r="C1449" s="4" t="s">
        <v>198</v>
      </c>
      <c r="D1449" s="4">
        <v>35</v>
      </c>
      <c r="E1449" s="4">
        <v>34</v>
      </c>
      <c r="F1449" s="4">
        <v>24</v>
      </c>
      <c r="G1449" s="4">
        <v>10</v>
      </c>
      <c r="H1449" s="4">
        <v>0</v>
      </c>
    </row>
    <row r="1450" spans="2:8" x14ac:dyDescent="0.25">
      <c r="B1450" t="s">
        <v>179</v>
      </c>
      <c r="C1450" t="s">
        <v>196</v>
      </c>
      <c r="D1450">
        <v>2</v>
      </c>
      <c r="E1450">
        <v>2</v>
      </c>
      <c r="F1450">
        <v>2</v>
      </c>
      <c r="G1450">
        <v>0</v>
      </c>
      <c r="H1450">
        <v>0</v>
      </c>
    </row>
    <row r="1451" spans="2:8" x14ac:dyDescent="0.25">
      <c r="B1451" s="4" t="s">
        <v>179</v>
      </c>
      <c r="C1451" s="4" t="s">
        <v>196</v>
      </c>
      <c r="D1451" s="4">
        <v>17</v>
      </c>
      <c r="E1451" s="4">
        <v>17</v>
      </c>
      <c r="F1451" s="4">
        <v>13</v>
      </c>
      <c r="G1451" s="4">
        <v>4</v>
      </c>
      <c r="H1451" s="4">
        <v>0</v>
      </c>
    </row>
    <row r="1452" spans="2:8" x14ac:dyDescent="0.25">
      <c r="B1452" t="s">
        <v>179</v>
      </c>
      <c r="C1452" t="s">
        <v>14</v>
      </c>
      <c r="D1452">
        <v>2</v>
      </c>
      <c r="E1452">
        <v>2</v>
      </c>
      <c r="F1452">
        <v>2</v>
      </c>
      <c r="G1452">
        <v>0</v>
      </c>
      <c r="H1452">
        <v>0</v>
      </c>
    </row>
    <row r="1453" spans="2:8" x14ac:dyDescent="0.25">
      <c r="B1453" s="4" t="s">
        <v>179</v>
      </c>
      <c r="C1453" s="4" t="s">
        <v>14</v>
      </c>
      <c r="D1453" s="4">
        <v>8</v>
      </c>
      <c r="E1453" s="4">
        <v>8</v>
      </c>
      <c r="F1453" s="4">
        <v>7</v>
      </c>
      <c r="G1453" s="4">
        <v>1</v>
      </c>
      <c r="H1453" s="4">
        <v>0</v>
      </c>
    </row>
    <row r="1454" spans="2:8" x14ac:dyDescent="0.25">
      <c r="B1454" t="s">
        <v>179</v>
      </c>
      <c r="C1454" t="s">
        <v>15</v>
      </c>
      <c r="D1454">
        <v>1</v>
      </c>
      <c r="E1454">
        <v>1</v>
      </c>
      <c r="F1454">
        <v>1</v>
      </c>
      <c r="G1454">
        <v>0</v>
      </c>
      <c r="H1454">
        <v>0</v>
      </c>
    </row>
    <row r="1455" spans="2:8" x14ac:dyDescent="0.25">
      <c r="B1455" t="s">
        <v>179</v>
      </c>
      <c r="C1455" t="s">
        <v>16</v>
      </c>
      <c r="D1455">
        <v>2</v>
      </c>
      <c r="E1455">
        <v>2</v>
      </c>
      <c r="F1455">
        <v>2</v>
      </c>
      <c r="G1455">
        <v>0</v>
      </c>
      <c r="H1455">
        <v>0</v>
      </c>
    </row>
    <row r="1456" spans="2:8" x14ac:dyDescent="0.25">
      <c r="B1456" s="4" t="s">
        <v>179</v>
      </c>
      <c r="C1456" s="4" t="s">
        <v>16</v>
      </c>
      <c r="D1456" s="4">
        <v>3</v>
      </c>
      <c r="E1456" s="4">
        <v>2</v>
      </c>
      <c r="F1456" s="4">
        <v>1</v>
      </c>
      <c r="G1456" s="4">
        <v>1</v>
      </c>
      <c r="H1456" s="4">
        <v>0</v>
      </c>
    </row>
    <row r="1457" spans="2:8" x14ac:dyDescent="0.25">
      <c r="B1457" t="s">
        <v>179</v>
      </c>
      <c r="C1457" t="s">
        <v>17</v>
      </c>
      <c r="D1457">
        <v>2</v>
      </c>
      <c r="E1457">
        <v>2</v>
      </c>
      <c r="F1457">
        <v>2</v>
      </c>
      <c r="G1457">
        <v>0</v>
      </c>
      <c r="H1457">
        <v>0</v>
      </c>
    </row>
    <row r="1458" spans="2:8" x14ac:dyDescent="0.25">
      <c r="B1458" t="s">
        <v>179</v>
      </c>
      <c r="C1458" t="s">
        <v>18</v>
      </c>
      <c r="D1458">
        <v>2</v>
      </c>
      <c r="E1458">
        <v>2</v>
      </c>
      <c r="F1458">
        <v>2</v>
      </c>
      <c r="G1458">
        <v>0</v>
      </c>
      <c r="H1458">
        <v>0</v>
      </c>
    </row>
    <row r="1459" spans="2:8" x14ac:dyDescent="0.25">
      <c r="B1459" s="4" t="s">
        <v>179</v>
      </c>
      <c r="C1459" s="4" t="s">
        <v>18</v>
      </c>
      <c r="D1459" s="4">
        <v>19</v>
      </c>
      <c r="E1459" s="4">
        <v>19</v>
      </c>
      <c r="F1459" s="4">
        <v>18</v>
      </c>
      <c r="G1459" s="4">
        <v>1</v>
      </c>
      <c r="H1459" s="4">
        <v>0</v>
      </c>
    </row>
    <row r="1460" spans="2:8" x14ac:dyDescent="0.25">
      <c r="B1460" t="s">
        <v>51</v>
      </c>
      <c r="C1460" t="s">
        <v>2</v>
      </c>
      <c r="D1460">
        <v>5</v>
      </c>
      <c r="E1460">
        <v>4</v>
      </c>
      <c r="F1460">
        <v>0</v>
      </c>
      <c r="G1460">
        <v>4</v>
      </c>
      <c r="H1460">
        <v>0</v>
      </c>
    </row>
    <row r="1461" spans="2:8" x14ac:dyDescent="0.25">
      <c r="B1461" t="s">
        <v>51</v>
      </c>
      <c r="C1461" t="s">
        <v>197</v>
      </c>
      <c r="D1461">
        <v>2</v>
      </c>
      <c r="E1461">
        <v>2</v>
      </c>
      <c r="F1461">
        <v>1</v>
      </c>
      <c r="G1461">
        <v>1</v>
      </c>
      <c r="H1461">
        <v>0</v>
      </c>
    </row>
    <row r="1462" spans="2:8" x14ac:dyDescent="0.25">
      <c r="B1462" s="4" t="s">
        <v>51</v>
      </c>
      <c r="C1462" s="4" t="s">
        <v>197</v>
      </c>
      <c r="D1462" s="4">
        <v>3</v>
      </c>
      <c r="E1462" s="4">
        <v>3</v>
      </c>
      <c r="F1462" s="4">
        <v>3</v>
      </c>
      <c r="G1462" s="4">
        <v>0</v>
      </c>
      <c r="H1462" s="4">
        <v>0</v>
      </c>
    </row>
    <row r="1463" spans="2:8" x14ac:dyDescent="0.25">
      <c r="B1463" t="s">
        <v>51</v>
      </c>
      <c r="C1463" t="s">
        <v>198</v>
      </c>
      <c r="D1463">
        <v>2</v>
      </c>
      <c r="E1463">
        <v>2</v>
      </c>
      <c r="F1463">
        <v>1</v>
      </c>
      <c r="G1463">
        <v>1</v>
      </c>
      <c r="H1463">
        <v>0</v>
      </c>
    </row>
    <row r="1464" spans="2:8" x14ac:dyDescent="0.25">
      <c r="B1464" s="4" t="s">
        <v>51</v>
      </c>
      <c r="C1464" s="4" t="s">
        <v>198</v>
      </c>
      <c r="D1464" s="4">
        <v>6</v>
      </c>
      <c r="E1464" s="4">
        <v>4</v>
      </c>
      <c r="F1464" s="4">
        <v>4</v>
      </c>
      <c r="G1464" s="4">
        <v>0</v>
      </c>
      <c r="H1464" s="4">
        <v>1</v>
      </c>
    </row>
    <row r="1465" spans="2:8" x14ac:dyDescent="0.25">
      <c r="B1465" t="s">
        <v>51</v>
      </c>
      <c r="C1465" t="s">
        <v>196</v>
      </c>
      <c r="D1465">
        <v>3</v>
      </c>
      <c r="E1465">
        <v>3</v>
      </c>
      <c r="F1465">
        <v>1</v>
      </c>
      <c r="G1465">
        <v>2</v>
      </c>
      <c r="H1465">
        <v>0</v>
      </c>
    </row>
    <row r="1466" spans="2:8" x14ac:dyDescent="0.25">
      <c r="B1466" s="4" t="s">
        <v>51</v>
      </c>
      <c r="C1466" s="4" t="s">
        <v>196</v>
      </c>
      <c r="D1466" s="4">
        <v>17</v>
      </c>
      <c r="E1466" s="4">
        <v>17</v>
      </c>
      <c r="F1466" s="4">
        <v>14</v>
      </c>
      <c r="G1466" s="4">
        <v>3</v>
      </c>
      <c r="H1466" s="4">
        <v>0</v>
      </c>
    </row>
    <row r="1467" spans="2:8" x14ac:dyDescent="0.25">
      <c r="B1467" s="4" t="s">
        <v>51</v>
      </c>
      <c r="C1467" s="4" t="s">
        <v>14</v>
      </c>
      <c r="D1467" s="4">
        <v>2</v>
      </c>
      <c r="E1467" s="4">
        <v>2</v>
      </c>
      <c r="F1467" s="4">
        <v>2</v>
      </c>
      <c r="G1467" s="4">
        <v>0</v>
      </c>
      <c r="H1467" s="4">
        <v>0</v>
      </c>
    </row>
    <row r="1468" spans="2:8" x14ac:dyDescent="0.25">
      <c r="B1468" t="s">
        <v>51</v>
      </c>
      <c r="C1468" t="s">
        <v>18</v>
      </c>
      <c r="D1468">
        <v>4</v>
      </c>
      <c r="E1468">
        <v>4</v>
      </c>
      <c r="F1468">
        <v>4</v>
      </c>
      <c r="G1468">
        <v>0</v>
      </c>
      <c r="H1468">
        <v>0</v>
      </c>
    </row>
    <row r="1469" spans="2:8" x14ac:dyDescent="0.25">
      <c r="B1469" s="4" t="s">
        <v>51</v>
      </c>
      <c r="C1469" s="4" t="s">
        <v>18</v>
      </c>
      <c r="D1469" s="4">
        <v>4</v>
      </c>
      <c r="E1469" s="4">
        <v>4</v>
      </c>
      <c r="F1469" s="4">
        <v>4</v>
      </c>
      <c r="G1469" s="4">
        <v>0</v>
      </c>
      <c r="H1469" s="4">
        <v>0</v>
      </c>
    </row>
    <row r="1470" spans="2:8" x14ac:dyDescent="0.25">
      <c r="B1470" t="s">
        <v>119</v>
      </c>
      <c r="C1470" t="s">
        <v>4</v>
      </c>
      <c r="D1470">
        <v>1</v>
      </c>
      <c r="E1470">
        <v>0</v>
      </c>
      <c r="F1470">
        <v>0</v>
      </c>
      <c r="G1470">
        <v>0</v>
      </c>
      <c r="H1470">
        <v>0</v>
      </c>
    </row>
    <row r="1471" spans="2:8" x14ac:dyDescent="0.25">
      <c r="B1471" t="s">
        <v>119</v>
      </c>
      <c r="C1471" t="s">
        <v>9</v>
      </c>
      <c r="D1471">
        <v>2</v>
      </c>
      <c r="E1471">
        <v>2</v>
      </c>
      <c r="F1471">
        <v>1</v>
      </c>
      <c r="G1471">
        <v>1</v>
      </c>
      <c r="H1471">
        <v>0</v>
      </c>
    </row>
    <row r="1472" spans="2:8" x14ac:dyDescent="0.25">
      <c r="B1472" s="4" t="s">
        <v>119</v>
      </c>
      <c r="C1472" s="4" t="s">
        <v>9</v>
      </c>
      <c r="D1472" s="4">
        <v>5</v>
      </c>
      <c r="E1472" s="4">
        <v>5</v>
      </c>
      <c r="F1472" s="4">
        <v>4</v>
      </c>
      <c r="G1472" s="4">
        <v>1</v>
      </c>
      <c r="H1472" s="4">
        <v>0</v>
      </c>
    </row>
    <row r="1473" spans="2:8" x14ac:dyDescent="0.25">
      <c r="B1473" t="s">
        <v>119</v>
      </c>
      <c r="C1473" t="s">
        <v>197</v>
      </c>
      <c r="D1473">
        <v>5</v>
      </c>
      <c r="E1473">
        <v>5</v>
      </c>
      <c r="F1473">
        <v>4</v>
      </c>
      <c r="G1473">
        <v>1</v>
      </c>
      <c r="H1473">
        <v>0</v>
      </c>
    </row>
    <row r="1474" spans="2:8" x14ac:dyDescent="0.25">
      <c r="B1474" s="4" t="s">
        <v>119</v>
      </c>
      <c r="C1474" s="4" t="s">
        <v>197</v>
      </c>
      <c r="D1474" s="4">
        <v>10</v>
      </c>
      <c r="E1474" s="4">
        <v>9</v>
      </c>
      <c r="F1474" s="4">
        <v>8</v>
      </c>
      <c r="G1474" s="4">
        <v>1</v>
      </c>
      <c r="H1474" s="4">
        <v>0</v>
      </c>
    </row>
    <row r="1475" spans="2:8" x14ac:dyDescent="0.25">
      <c r="B1475" t="s">
        <v>119</v>
      </c>
      <c r="C1475" t="s">
        <v>198</v>
      </c>
      <c r="D1475">
        <v>7</v>
      </c>
      <c r="E1475">
        <v>4</v>
      </c>
      <c r="F1475">
        <v>3</v>
      </c>
      <c r="G1475">
        <v>1</v>
      </c>
      <c r="H1475">
        <v>0</v>
      </c>
    </row>
    <row r="1476" spans="2:8" x14ac:dyDescent="0.25">
      <c r="B1476" s="4" t="s">
        <v>119</v>
      </c>
      <c r="C1476" s="4" t="s">
        <v>198</v>
      </c>
      <c r="D1476" s="4">
        <v>22</v>
      </c>
      <c r="E1476" s="4">
        <v>19</v>
      </c>
      <c r="F1476" s="4">
        <v>19</v>
      </c>
      <c r="G1476" s="4">
        <v>0</v>
      </c>
      <c r="H1476" s="4">
        <v>0</v>
      </c>
    </row>
    <row r="1477" spans="2:8" x14ac:dyDescent="0.25">
      <c r="B1477" t="s">
        <v>119</v>
      </c>
      <c r="C1477" t="s">
        <v>196</v>
      </c>
      <c r="D1477">
        <v>8</v>
      </c>
      <c r="E1477">
        <v>8</v>
      </c>
      <c r="F1477">
        <v>4</v>
      </c>
      <c r="G1477">
        <v>4</v>
      </c>
      <c r="H1477">
        <v>0</v>
      </c>
    </row>
    <row r="1478" spans="2:8" x14ac:dyDescent="0.25">
      <c r="B1478" s="4" t="s">
        <v>119</v>
      </c>
      <c r="C1478" s="4" t="s">
        <v>196</v>
      </c>
      <c r="D1478" s="4">
        <v>26</v>
      </c>
      <c r="E1478" s="4">
        <v>25</v>
      </c>
      <c r="F1478" s="4">
        <v>17</v>
      </c>
      <c r="G1478" s="4">
        <v>8</v>
      </c>
      <c r="H1478" s="4">
        <v>0</v>
      </c>
    </row>
    <row r="1479" spans="2:8" x14ac:dyDescent="0.25">
      <c r="B1479" t="s">
        <v>119</v>
      </c>
      <c r="C1479" t="s">
        <v>14</v>
      </c>
      <c r="D1479">
        <v>5</v>
      </c>
      <c r="E1479">
        <v>5</v>
      </c>
      <c r="F1479">
        <v>5</v>
      </c>
      <c r="G1479">
        <v>0</v>
      </c>
      <c r="H1479">
        <v>0</v>
      </c>
    </row>
    <row r="1480" spans="2:8" x14ac:dyDescent="0.25">
      <c r="B1480" s="4" t="s">
        <v>119</v>
      </c>
      <c r="C1480" s="4" t="s">
        <v>14</v>
      </c>
      <c r="D1480" s="4">
        <v>1</v>
      </c>
      <c r="E1480" s="4">
        <v>1</v>
      </c>
      <c r="F1480" s="4">
        <v>1</v>
      </c>
      <c r="G1480" s="4">
        <v>0</v>
      </c>
      <c r="H1480" s="4">
        <v>0</v>
      </c>
    </row>
    <row r="1481" spans="2:8" x14ac:dyDescent="0.25">
      <c r="B1481" t="s">
        <v>119</v>
      </c>
      <c r="C1481" t="s">
        <v>16</v>
      </c>
      <c r="D1481">
        <v>1</v>
      </c>
      <c r="E1481">
        <v>1</v>
      </c>
      <c r="F1481">
        <v>1</v>
      </c>
      <c r="G1481">
        <v>0</v>
      </c>
      <c r="H1481">
        <v>0</v>
      </c>
    </row>
    <row r="1482" spans="2:8" x14ac:dyDescent="0.25">
      <c r="B1482" s="4" t="s">
        <v>119</v>
      </c>
      <c r="C1482" s="4" t="s">
        <v>16</v>
      </c>
      <c r="D1482" s="4">
        <v>8</v>
      </c>
      <c r="E1482" s="4">
        <v>8</v>
      </c>
      <c r="F1482" s="4">
        <v>5</v>
      </c>
      <c r="G1482" s="4">
        <v>3</v>
      </c>
      <c r="H1482" s="4">
        <v>0</v>
      </c>
    </row>
    <row r="1483" spans="2:8" x14ac:dyDescent="0.25">
      <c r="B1483" t="s">
        <v>119</v>
      </c>
      <c r="C1483" t="s">
        <v>17</v>
      </c>
      <c r="D1483">
        <v>1</v>
      </c>
      <c r="E1483">
        <v>1</v>
      </c>
      <c r="F1483">
        <v>1</v>
      </c>
      <c r="G1483">
        <v>0</v>
      </c>
      <c r="H1483">
        <v>0</v>
      </c>
    </row>
    <row r="1484" spans="2:8" x14ac:dyDescent="0.25">
      <c r="B1484" s="4" t="s">
        <v>119</v>
      </c>
      <c r="C1484" s="4" t="s">
        <v>17</v>
      </c>
      <c r="D1484" s="4">
        <v>3</v>
      </c>
      <c r="E1484" s="4">
        <v>3</v>
      </c>
      <c r="F1484" s="4">
        <v>3</v>
      </c>
      <c r="G1484" s="4">
        <v>0</v>
      </c>
      <c r="H1484" s="4">
        <v>0</v>
      </c>
    </row>
    <row r="1485" spans="2:8" x14ac:dyDescent="0.25">
      <c r="B1485" t="s">
        <v>119</v>
      </c>
      <c r="C1485" t="s">
        <v>18</v>
      </c>
      <c r="D1485">
        <v>6</v>
      </c>
      <c r="E1485">
        <v>6</v>
      </c>
      <c r="F1485">
        <v>6</v>
      </c>
      <c r="G1485">
        <v>0</v>
      </c>
      <c r="H1485">
        <v>0</v>
      </c>
    </row>
    <row r="1486" spans="2:8" x14ac:dyDescent="0.25">
      <c r="B1486" s="4" t="s">
        <v>119</v>
      </c>
      <c r="C1486" s="4" t="s">
        <v>18</v>
      </c>
      <c r="D1486" s="4">
        <v>15</v>
      </c>
      <c r="E1486" s="4">
        <v>15</v>
      </c>
      <c r="F1486" s="4">
        <v>14</v>
      </c>
      <c r="G1486" s="4">
        <v>1</v>
      </c>
      <c r="H1486" s="4">
        <v>0</v>
      </c>
    </row>
    <row r="1487" spans="2:8" x14ac:dyDescent="0.25">
      <c r="B1487" t="s">
        <v>119</v>
      </c>
      <c r="C1487" t="s">
        <v>185</v>
      </c>
      <c r="D1487">
        <v>1</v>
      </c>
      <c r="E1487">
        <v>1</v>
      </c>
      <c r="F1487">
        <v>1</v>
      </c>
      <c r="G1487">
        <v>0</v>
      </c>
      <c r="H1487">
        <v>0</v>
      </c>
    </row>
    <row r="1488" spans="2:8" x14ac:dyDescent="0.25">
      <c r="B1488" s="4" t="s">
        <v>43</v>
      </c>
      <c r="C1488" s="4" t="s">
        <v>2</v>
      </c>
      <c r="D1488" s="4">
        <v>2</v>
      </c>
      <c r="E1488" s="4">
        <v>2</v>
      </c>
      <c r="F1488" s="4">
        <v>2</v>
      </c>
      <c r="G1488" s="4">
        <v>0</v>
      </c>
      <c r="H1488" s="4">
        <v>0</v>
      </c>
    </row>
    <row r="1489" spans="2:8" x14ac:dyDescent="0.25">
      <c r="B1489" t="s">
        <v>43</v>
      </c>
      <c r="C1489" t="s">
        <v>9</v>
      </c>
      <c r="D1489">
        <v>3</v>
      </c>
      <c r="E1489">
        <v>3</v>
      </c>
      <c r="F1489">
        <v>3</v>
      </c>
      <c r="G1489">
        <v>0</v>
      </c>
      <c r="H1489">
        <v>0</v>
      </c>
    </row>
    <row r="1490" spans="2:8" x14ac:dyDescent="0.25">
      <c r="B1490" s="4" t="s">
        <v>43</v>
      </c>
      <c r="C1490" s="4" t="s">
        <v>9</v>
      </c>
      <c r="D1490" s="4">
        <v>5</v>
      </c>
      <c r="E1490" s="4">
        <v>5</v>
      </c>
      <c r="F1490" s="4">
        <v>5</v>
      </c>
      <c r="G1490" s="4">
        <v>0</v>
      </c>
      <c r="H1490" s="4">
        <v>0</v>
      </c>
    </row>
    <row r="1491" spans="2:8" x14ac:dyDescent="0.25">
      <c r="B1491" t="s">
        <v>43</v>
      </c>
      <c r="C1491" t="s">
        <v>197</v>
      </c>
      <c r="D1491">
        <v>7</v>
      </c>
      <c r="E1491">
        <v>7</v>
      </c>
      <c r="F1491">
        <v>5</v>
      </c>
      <c r="G1491">
        <v>2</v>
      </c>
      <c r="H1491">
        <v>0</v>
      </c>
    </row>
    <row r="1492" spans="2:8" x14ac:dyDescent="0.25">
      <c r="B1492" s="4" t="s">
        <v>43</v>
      </c>
      <c r="C1492" s="4" t="s">
        <v>197</v>
      </c>
      <c r="D1492" s="4">
        <v>22</v>
      </c>
      <c r="E1492" s="4">
        <v>21</v>
      </c>
      <c r="F1492" s="4">
        <v>19</v>
      </c>
      <c r="G1492" s="4">
        <v>2</v>
      </c>
      <c r="H1492" s="4">
        <v>0</v>
      </c>
    </row>
    <row r="1493" spans="2:8" x14ac:dyDescent="0.25">
      <c r="B1493" t="s">
        <v>43</v>
      </c>
      <c r="C1493" t="s">
        <v>198</v>
      </c>
      <c r="D1493">
        <v>9</v>
      </c>
      <c r="E1493">
        <v>7</v>
      </c>
      <c r="F1493">
        <v>7</v>
      </c>
      <c r="G1493">
        <v>0</v>
      </c>
      <c r="H1493">
        <v>0</v>
      </c>
    </row>
    <row r="1494" spans="2:8" x14ac:dyDescent="0.25">
      <c r="B1494" s="4" t="s">
        <v>43</v>
      </c>
      <c r="C1494" s="4" t="s">
        <v>198</v>
      </c>
      <c r="D1494" s="4">
        <v>29</v>
      </c>
      <c r="E1494" s="4">
        <v>29</v>
      </c>
      <c r="F1494" s="4">
        <v>28</v>
      </c>
      <c r="G1494" s="4">
        <v>1</v>
      </c>
      <c r="H1494" s="4">
        <v>0</v>
      </c>
    </row>
    <row r="1495" spans="2:8" x14ac:dyDescent="0.25">
      <c r="B1495" t="s">
        <v>43</v>
      </c>
      <c r="C1495" t="s">
        <v>196</v>
      </c>
      <c r="D1495">
        <v>10</v>
      </c>
      <c r="E1495">
        <v>10</v>
      </c>
      <c r="F1495">
        <v>6</v>
      </c>
      <c r="G1495">
        <v>4</v>
      </c>
      <c r="H1495">
        <v>0</v>
      </c>
    </row>
    <row r="1496" spans="2:8" x14ac:dyDescent="0.25">
      <c r="B1496" s="4" t="s">
        <v>43</v>
      </c>
      <c r="C1496" s="4" t="s">
        <v>196</v>
      </c>
      <c r="D1496" s="4">
        <v>33</v>
      </c>
      <c r="E1496" s="4">
        <v>33</v>
      </c>
      <c r="F1496" s="4">
        <v>33</v>
      </c>
      <c r="G1496" s="4">
        <v>0</v>
      </c>
      <c r="H1496" s="4">
        <v>0</v>
      </c>
    </row>
    <row r="1497" spans="2:8" x14ac:dyDescent="0.25">
      <c r="B1497" t="s">
        <v>43</v>
      </c>
      <c r="C1497" t="s">
        <v>14</v>
      </c>
      <c r="D1497">
        <v>1</v>
      </c>
      <c r="E1497">
        <v>1</v>
      </c>
      <c r="F1497">
        <v>1</v>
      </c>
      <c r="G1497">
        <v>0</v>
      </c>
      <c r="H1497">
        <v>0</v>
      </c>
    </row>
    <row r="1498" spans="2:8" x14ac:dyDescent="0.25">
      <c r="B1498" s="4" t="s">
        <v>43</v>
      </c>
      <c r="C1498" s="4" t="s">
        <v>14</v>
      </c>
      <c r="D1498" s="4">
        <v>1</v>
      </c>
      <c r="E1498" s="4">
        <v>1</v>
      </c>
      <c r="F1498" s="4">
        <v>1</v>
      </c>
      <c r="G1498" s="4">
        <v>0</v>
      </c>
      <c r="H1498" s="4">
        <v>0</v>
      </c>
    </row>
    <row r="1499" spans="2:8" x14ac:dyDescent="0.25">
      <c r="B1499" t="s">
        <v>43</v>
      </c>
      <c r="C1499" t="s">
        <v>16</v>
      </c>
      <c r="D1499">
        <v>5</v>
      </c>
      <c r="E1499">
        <v>5</v>
      </c>
      <c r="F1499">
        <v>5</v>
      </c>
      <c r="G1499">
        <v>0</v>
      </c>
      <c r="H1499">
        <v>0</v>
      </c>
    </row>
    <row r="1500" spans="2:8" x14ac:dyDescent="0.25">
      <c r="B1500" s="4" t="s">
        <v>43</v>
      </c>
      <c r="C1500" s="4" t="s">
        <v>16</v>
      </c>
      <c r="D1500" s="4">
        <v>26</v>
      </c>
      <c r="E1500" s="4">
        <v>26</v>
      </c>
      <c r="F1500" s="4">
        <v>14</v>
      </c>
      <c r="G1500" s="4">
        <v>12</v>
      </c>
      <c r="H1500" s="4">
        <v>0</v>
      </c>
    </row>
    <row r="1501" spans="2:8" x14ac:dyDescent="0.25">
      <c r="B1501" t="s">
        <v>43</v>
      </c>
      <c r="C1501" t="s">
        <v>17</v>
      </c>
      <c r="D1501">
        <v>5</v>
      </c>
      <c r="E1501">
        <v>5</v>
      </c>
      <c r="F1501">
        <v>5</v>
      </c>
      <c r="G1501">
        <v>0</v>
      </c>
      <c r="H1501">
        <v>0</v>
      </c>
    </row>
    <row r="1502" spans="2:8" x14ac:dyDescent="0.25">
      <c r="B1502" s="4" t="s">
        <v>43</v>
      </c>
      <c r="C1502" s="4" t="s">
        <v>17</v>
      </c>
      <c r="D1502" s="4">
        <v>13</v>
      </c>
      <c r="E1502" s="4">
        <v>13</v>
      </c>
      <c r="F1502" s="4">
        <v>11</v>
      </c>
      <c r="G1502" s="4">
        <v>2</v>
      </c>
      <c r="H1502" s="4">
        <v>0</v>
      </c>
    </row>
    <row r="1503" spans="2:8" x14ac:dyDescent="0.25">
      <c r="B1503" t="s">
        <v>43</v>
      </c>
      <c r="C1503" t="s">
        <v>18</v>
      </c>
      <c r="D1503">
        <v>16</v>
      </c>
      <c r="E1503">
        <v>16</v>
      </c>
      <c r="F1503">
        <v>13</v>
      </c>
      <c r="G1503">
        <v>3</v>
      </c>
      <c r="H1503">
        <v>0</v>
      </c>
    </row>
    <row r="1504" spans="2:8" x14ac:dyDescent="0.25">
      <c r="B1504" s="4" t="s">
        <v>43</v>
      </c>
      <c r="C1504" s="4" t="s">
        <v>18</v>
      </c>
      <c r="D1504" s="4">
        <v>59</v>
      </c>
      <c r="E1504" s="4">
        <v>59</v>
      </c>
      <c r="F1504" s="4">
        <v>43</v>
      </c>
      <c r="G1504" s="4">
        <v>16</v>
      </c>
      <c r="H1504" s="4">
        <v>0</v>
      </c>
    </row>
    <row r="1505" spans="2:8" x14ac:dyDescent="0.25">
      <c r="B1505" t="s">
        <v>43</v>
      </c>
      <c r="C1505" t="s">
        <v>185</v>
      </c>
      <c r="D1505">
        <v>4</v>
      </c>
      <c r="E1505">
        <v>4</v>
      </c>
      <c r="F1505">
        <v>4</v>
      </c>
      <c r="G1505">
        <v>0</v>
      </c>
      <c r="H1505">
        <v>0</v>
      </c>
    </row>
    <row r="1506" spans="2:8" x14ac:dyDescent="0.25">
      <c r="B1506" s="4" t="s">
        <v>43</v>
      </c>
      <c r="C1506" s="4" t="s">
        <v>185</v>
      </c>
      <c r="D1506" s="4">
        <v>5</v>
      </c>
      <c r="E1506" s="4">
        <v>4</v>
      </c>
      <c r="F1506" s="4">
        <v>4</v>
      </c>
      <c r="G1506" s="4">
        <v>0</v>
      </c>
      <c r="H1506" s="4">
        <v>0</v>
      </c>
    </row>
    <row r="1507" spans="2:8" x14ac:dyDescent="0.25">
      <c r="B1507" t="s">
        <v>171</v>
      </c>
      <c r="C1507" t="s">
        <v>9</v>
      </c>
      <c r="D1507">
        <v>8</v>
      </c>
      <c r="E1507">
        <v>8</v>
      </c>
      <c r="F1507">
        <v>8</v>
      </c>
      <c r="G1507">
        <v>0</v>
      </c>
      <c r="H1507">
        <v>0</v>
      </c>
    </row>
    <row r="1508" spans="2:8" x14ac:dyDescent="0.25">
      <c r="B1508" s="4" t="s">
        <v>171</v>
      </c>
      <c r="C1508" s="4" t="s">
        <v>9</v>
      </c>
      <c r="D1508" s="4">
        <v>10</v>
      </c>
      <c r="E1508" s="4">
        <v>10</v>
      </c>
      <c r="F1508" s="4">
        <v>8</v>
      </c>
      <c r="G1508" s="4">
        <v>2</v>
      </c>
      <c r="H1508" s="4">
        <v>0</v>
      </c>
    </row>
    <row r="1509" spans="2:8" x14ac:dyDescent="0.25">
      <c r="B1509" t="s">
        <v>171</v>
      </c>
      <c r="C1509" t="s">
        <v>197</v>
      </c>
      <c r="D1509">
        <v>6</v>
      </c>
      <c r="E1509">
        <v>6</v>
      </c>
      <c r="F1509">
        <v>6</v>
      </c>
      <c r="G1509">
        <v>0</v>
      </c>
      <c r="H1509">
        <v>0</v>
      </c>
    </row>
    <row r="1510" spans="2:8" x14ac:dyDescent="0.25">
      <c r="B1510" s="4" t="s">
        <v>171</v>
      </c>
      <c r="C1510" s="4" t="s">
        <v>197</v>
      </c>
      <c r="D1510" s="4">
        <v>21</v>
      </c>
      <c r="E1510" s="4">
        <v>20</v>
      </c>
      <c r="F1510" s="4">
        <v>16</v>
      </c>
      <c r="G1510" s="4">
        <v>4</v>
      </c>
      <c r="H1510" s="4">
        <v>0</v>
      </c>
    </row>
    <row r="1511" spans="2:8" x14ac:dyDescent="0.25">
      <c r="B1511" t="s">
        <v>171</v>
      </c>
      <c r="C1511" t="s">
        <v>198</v>
      </c>
      <c r="D1511">
        <v>7</v>
      </c>
      <c r="E1511">
        <v>7</v>
      </c>
      <c r="F1511">
        <v>6</v>
      </c>
      <c r="G1511">
        <v>1</v>
      </c>
      <c r="H1511">
        <v>0</v>
      </c>
    </row>
    <row r="1512" spans="2:8" x14ac:dyDescent="0.25">
      <c r="B1512" s="4" t="s">
        <v>171</v>
      </c>
      <c r="C1512" s="4" t="s">
        <v>198</v>
      </c>
      <c r="D1512" s="4">
        <v>37</v>
      </c>
      <c r="E1512" s="4">
        <v>36</v>
      </c>
      <c r="F1512" s="4">
        <v>35</v>
      </c>
      <c r="G1512" s="4">
        <v>1</v>
      </c>
      <c r="H1512" s="4">
        <v>0</v>
      </c>
    </row>
    <row r="1513" spans="2:8" x14ac:dyDescent="0.25">
      <c r="B1513" t="s">
        <v>171</v>
      </c>
      <c r="C1513" t="s">
        <v>196</v>
      </c>
      <c r="D1513">
        <v>7</v>
      </c>
      <c r="E1513">
        <v>5</v>
      </c>
      <c r="F1513">
        <v>4</v>
      </c>
      <c r="G1513">
        <v>1</v>
      </c>
      <c r="H1513">
        <v>0</v>
      </c>
    </row>
    <row r="1514" spans="2:8" x14ac:dyDescent="0.25">
      <c r="B1514" s="4" t="s">
        <v>171</v>
      </c>
      <c r="C1514" s="4" t="s">
        <v>196</v>
      </c>
      <c r="D1514" s="4">
        <v>23</v>
      </c>
      <c r="E1514" s="4">
        <v>23</v>
      </c>
      <c r="F1514" s="4">
        <v>15</v>
      </c>
      <c r="G1514" s="4">
        <v>8</v>
      </c>
      <c r="H1514" s="4">
        <v>0</v>
      </c>
    </row>
    <row r="1515" spans="2:8" x14ac:dyDescent="0.25">
      <c r="B1515" t="s">
        <v>171</v>
      </c>
      <c r="C1515" t="s">
        <v>14</v>
      </c>
      <c r="D1515">
        <v>1</v>
      </c>
      <c r="E1515">
        <v>1</v>
      </c>
      <c r="F1515">
        <v>1</v>
      </c>
      <c r="G1515">
        <v>0</v>
      </c>
      <c r="H1515">
        <v>0</v>
      </c>
    </row>
    <row r="1516" spans="2:8" x14ac:dyDescent="0.25">
      <c r="B1516" s="4" t="s">
        <v>171</v>
      </c>
      <c r="C1516" s="4" t="s">
        <v>14</v>
      </c>
      <c r="D1516" s="4">
        <v>1</v>
      </c>
      <c r="E1516" s="4">
        <v>1</v>
      </c>
      <c r="F1516" s="4">
        <v>1</v>
      </c>
      <c r="G1516" s="4">
        <v>0</v>
      </c>
      <c r="H1516" s="4">
        <v>0</v>
      </c>
    </row>
    <row r="1517" spans="2:8" x14ac:dyDescent="0.25">
      <c r="B1517" t="s">
        <v>171</v>
      </c>
      <c r="C1517" t="s">
        <v>16</v>
      </c>
      <c r="D1517">
        <v>4</v>
      </c>
      <c r="E1517">
        <v>4</v>
      </c>
      <c r="F1517">
        <v>4</v>
      </c>
      <c r="G1517">
        <v>0</v>
      </c>
      <c r="H1517">
        <v>0</v>
      </c>
    </row>
    <row r="1518" spans="2:8" x14ac:dyDescent="0.25">
      <c r="B1518" s="4" t="s">
        <v>171</v>
      </c>
      <c r="C1518" s="4" t="s">
        <v>16</v>
      </c>
      <c r="D1518" s="4">
        <v>7</v>
      </c>
      <c r="E1518" s="4">
        <v>7</v>
      </c>
      <c r="F1518" s="4">
        <v>5</v>
      </c>
      <c r="G1518" s="4">
        <v>2</v>
      </c>
      <c r="H1518" s="4">
        <v>0</v>
      </c>
    </row>
    <row r="1519" spans="2:8" x14ac:dyDescent="0.25">
      <c r="B1519" t="s">
        <v>171</v>
      </c>
      <c r="C1519" t="s">
        <v>17</v>
      </c>
      <c r="D1519">
        <v>2</v>
      </c>
      <c r="E1519">
        <v>2</v>
      </c>
      <c r="F1519">
        <v>2</v>
      </c>
      <c r="G1519">
        <v>0</v>
      </c>
      <c r="H1519">
        <v>0</v>
      </c>
    </row>
    <row r="1520" spans="2:8" x14ac:dyDescent="0.25">
      <c r="B1520" t="s">
        <v>171</v>
      </c>
      <c r="C1520" t="s">
        <v>18</v>
      </c>
      <c r="D1520">
        <v>11</v>
      </c>
      <c r="E1520">
        <v>11</v>
      </c>
      <c r="F1520">
        <v>11</v>
      </c>
      <c r="G1520">
        <v>0</v>
      </c>
      <c r="H1520">
        <v>0</v>
      </c>
    </row>
    <row r="1521" spans="2:8" x14ac:dyDescent="0.25">
      <c r="B1521" s="4" t="s">
        <v>171</v>
      </c>
      <c r="C1521" s="4" t="s">
        <v>18</v>
      </c>
      <c r="D1521" s="4">
        <v>20</v>
      </c>
      <c r="E1521" s="4">
        <v>19</v>
      </c>
      <c r="F1521" s="4">
        <v>18</v>
      </c>
      <c r="G1521" s="4">
        <v>1</v>
      </c>
      <c r="H1521" s="4">
        <v>0</v>
      </c>
    </row>
    <row r="1522" spans="2:8" x14ac:dyDescent="0.25">
      <c r="B1522" t="s">
        <v>171</v>
      </c>
      <c r="C1522" t="s">
        <v>185</v>
      </c>
      <c r="D1522">
        <v>8</v>
      </c>
      <c r="E1522">
        <v>8</v>
      </c>
      <c r="F1522">
        <v>8</v>
      </c>
      <c r="G1522">
        <v>0</v>
      </c>
      <c r="H1522">
        <v>0</v>
      </c>
    </row>
    <row r="1523" spans="2:8" x14ac:dyDescent="0.25">
      <c r="B1523" s="4" t="s">
        <v>171</v>
      </c>
      <c r="C1523" s="4" t="s">
        <v>185</v>
      </c>
      <c r="D1523" s="4">
        <v>8</v>
      </c>
      <c r="E1523" s="4">
        <v>8</v>
      </c>
      <c r="F1523" s="4">
        <v>8</v>
      </c>
      <c r="G1523" s="4">
        <v>0</v>
      </c>
      <c r="H1523" s="4">
        <v>0</v>
      </c>
    </row>
    <row r="1524" spans="2:8" x14ac:dyDescent="0.25">
      <c r="B1524" t="s">
        <v>121</v>
      </c>
      <c r="C1524" t="s">
        <v>9</v>
      </c>
      <c r="D1524">
        <v>3</v>
      </c>
      <c r="E1524">
        <v>3</v>
      </c>
      <c r="F1524">
        <v>2</v>
      </c>
      <c r="G1524">
        <v>1</v>
      </c>
      <c r="H1524">
        <v>0</v>
      </c>
    </row>
    <row r="1525" spans="2:8" x14ac:dyDescent="0.25">
      <c r="B1525" s="4" t="s">
        <v>121</v>
      </c>
      <c r="C1525" s="4" t="s">
        <v>9</v>
      </c>
      <c r="D1525" s="4">
        <v>6</v>
      </c>
      <c r="E1525" s="4">
        <v>6</v>
      </c>
      <c r="F1525" s="4">
        <v>6</v>
      </c>
      <c r="G1525" s="4">
        <v>0</v>
      </c>
      <c r="H1525" s="4">
        <v>0</v>
      </c>
    </row>
    <row r="1526" spans="2:8" x14ac:dyDescent="0.25">
      <c r="B1526" t="s">
        <v>121</v>
      </c>
      <c r="C1526" t="s">
        <v>197</v>
      </c>
      <c r="D1526">
        <v>4</v>
      </c>
      <c r="E1526">
        <v>2</v>
      </c>
      <c r="F1526">
        <v>2</v>
      </c>
      <c r="G1526">
        <v>0</v>
      </c>
      <c r="H1526">
        <v>0</v>
      </c>
    </row>
    <row r="1527" spans="2:8" x14ac:dyDescent="0.25">
      <c r="B1527" s="4" t="s">
        <v>121</v>
      </c>
      <c r="C1527" s="4" t="s">
        <v>197</v>
      </c>
      <c r="D1527" s="4">
        <v>13</v>
      </c>
      <c r="E1527" s="4">
        <v>12</v>
      </c>
      <c r="F1527" s="4">
        <v>12</v>
      </c>
      <c r="G1527" s="4">
        <v>0</v>
      </c>
      <c r="H1527" s="4">
        <v>0</v>
      </c>
    </row>
    <row r="1528" spans="2:8" x14ac:dyDescent="0.25">
      <c r="B1528" t="s">
        <v>121</v>
      </c>
      <c r="C1528" t="s">
        <v>198</v>
      </c>
      <c r="D1528">
        <v>7</v>
      </c>
      <c r="E1528">
        <v>7</v>
      </c>
      <c r="F1528">
        <v>6</v>
      </c>
      <c r="G1528">
        <v>1</v>
      </c>
      <c r="H1528">
        <v>0</v>
      </c>
    </row>
    <row r="1529" spans="2:8" x14ac:dyDescent="0.25">
      <c r="B1529" s="4" t="s">
        <v>121</v>
      </c>
      <c r="C1529" s="4" t="s">
        <v>198</v>
      </c>
      <c r="D1529" s="4">
        <v>25</v>
      </c>
      <c r="E1529" s="4">
        <v>21</v>
      </c>
      <c r="F1529" s="4">
        <v>18</v>
      </c>
      <c r="G1529" s="4">
        <v>3</v>
      </c>
      <c r="H1529" s="4">
        <v>0</v>
      </c>
    </row>
    <row r="1530" spans="2:8" x14ac:dyDescent="0.25">
      <c r="B1530" t="s">
        <v>121</v>
      </c>
      <c r="C1530" t="s">
        <v>196</v>
      </c>
      <c r="D1530">
        <v>10</v>
      </c>
      <c r="E1530">
        <v>8</v>
      </c>
      <c r="F1530">
        <v>6</v>
      </c>
      <c r="G1530">
        <v>2</v>
      </c>
      <c r="H1530">
        <v>0</v>
      </c>
    </row>
    <row r="1531" spans="2:8" x14ac:dyDescent="0.25">
      <c r="B1531" s="4" t="s">
        <v>121</v>
      </c>
      <c r="C1531" s="4" t="s">
        <v>196</v>
      </c>
      <c r="D1531" s="4">
        <v>15</v>
      </c>
      <c r="E1531" s="4">
        <v>13</v>
      </c>
      <c r="F1531" s="4">
        <v>11</v>
      </c>
      <c r="G1531" s="4">
        <v>2</v>
      </c>
      <c r="H1531" s="4">
        <v>0</v>
      </c>
    </row>
    <row r="1532" spans="2:8" x14ac:dyDescent="0.25">
      <c r="B1532" s="4" t="s">
        <v>121</v>
      </c>
      <c r="C1532" s="4" t="s">
        <v>14</v>
      </c>
      <c r="D1532" s="4">
        <v>9</v>
      </c>
      <c r="E1532" s="4">
        <v>5</v>
      </c>
      <c r="F1532" s="4">
        <v>5</v>
      </c>
      <c r="G1532" s="4">
        <v>0</v>
      </c>
      <c r="H1532" s="4">
        <v>0</v>
      </c>
    </row>
    <row r="1533" spans="2:8" x14ac:dyDescent="0.25">
      <c r="B1533" t="s">
        <v>121</v>
      </c>
      <c r="C1533" t="s">
        <v>16</v>
      </c>
      <c r="D1533">
        <v>1</v>
      </c>
      <c r="E1533">
        <v>0</v>
      </c>
      <c r="F1533">
        <v>0</v>
      </c>
      <c r="G1533">
        <v>0</v>
      </c>
      <c r="H1533">
        <v>0</v>
      </c>
    </row>
    <row r="1534" spans="2:8" x14ac:dyDescent="0.25">
      <c r="B1534" t="s">
        <v>121</v>
      </c>
      <c r="C1534" t="s">
        <v>18</v>
      </c>
      <c r="D1534">
        <v>3</v>
      </c>
      <c r="E1534">
        <v>3</v>
      </c>
      <c r="F1534">
        <v>3</v>
      </c>
      <c r="G1534">
        <v>0</v>
      </c>
      <c r="H1534">
        <v>0</v>
      </c>
    </row>
    <row r="1535" spans="2:8" x14ac:dyDescent="0.25">
      <c r="B1535" s="4" t="s">
        <v>121</v>
      </c>
      <c r="C1535" s="4" t="s">
        <v>18</v>
      </c>
      <c r="D1535" s="4">
        <v>17</v>
      </c>
      <c r="E1535" s="4">
        <v>16</v>
      </c>
      <c r="F1535" s="4">
        <v>13</v>
      </c>
      <c r="G1535" s="4">
        <v>3</v>
      </c>
      <c r="H1535" s="4">
        <v>0</v>
      </c>
    </row>
    <row r="1536" spans="2:8" x14ac:dyDescent="0.25">
      <c r="B1536" s="4" t="s">
        <v>121</v>
      </c>
      <c r="C1536" s="4" t="s">
        <v>185</v>
      </c>
      <c r="D1536" s="4">
        <v>1</v>
      </c>
      <c r="E1536" s="4">
        <v>0</v>
      </c>
      <c r="F1536" s="4">
        <v>0</v>
      </c>
      <c r="G1536" s="4">
        <v>0</v>
      </c>
      <c r="H1536" s="4">
        <v>0</v>
      </c>
    </row>
    <row r="1537" spans="2:8" x14ac:dyDescent="0.25">
      <c r="B1537" s="4" t="s">
        <v>168</v>
      </c>
      <c r="C1537" s="4" t="s">
        <v>200</v>
      </c>
      <c r="D1537" s="4">
        <v>1</v>
      </c>
      <c r="E1537" s="4">
        <v>0</v>
      </c>
      <c r="F1537" s="4">
        <v>0</v>
      </c>
      <c r="G1537" s="4">
        <v>0</v>
      </c>
      <c r="H1537" s="4">
        <v>0</v>
      </c>
    </row>
    <row r="1538" spans="2:8" x14ac:dyDescent="0.25">
      <c r="B1538" s="4" t="s">
        <v>168</v>
      </c>
      <c r="C1538" s="4" t="s">
        <v>9</v>
      </c>
      <c r="D1538" s="4">
        <v>6</v>
      </c>
      <c r="E1538" s="4">
        <v>6</v>
      </c>
      <c r="F1538" s="4">
        <v>5</v>
      </c>
      <c r="G1538" s="4">
        <v>1</v>
      </c>
      <c r="H1538" s="4">
        <v>0</v>
      </c>
    </row>
    <row r="1539" spans="2:8" x14ac:dyDescent="0.25">
      <c r="B1539" t="s">
        <v>168</v>
      </c>
      <c r="C1539" t="s">
        <v>197</v>
      </c>
      <c r="D1539">
        <v>5</v>
      </c>
      <c r="E1539">
        <v>5</v>
      </c>
      <c r="F1539">
        <v>5</v>
      </c>
      <c r="G1539">
        <v>0</v>
      </c>
      <c r="H1539">
        <v>0</v>
      </c>
    </row>
    <row r="1540" spans="2:8" x14ac:dyDescent="0.25">
      <c r="B1540" s="4" t="s">
        <v>168</v>
      </c>
      <c r="C1540" s="4" t="s">
        <v>197</v>
      </c>
      <c r="D1540" s="4">
        <v>18</v>
      </c>
      <c r="E1540" s="4">
        <v>17</v>
      </c>
      <c r="F1540" s="4">
        <v>13</v>
      </c>
      <c r="G1540" s="4">
        <v>4</v>
      </c>
      <c r="H1540" s="4">
        <v>0</v>
      </c>
    </row>
    <row r="1541" spans="2:8" x14ac:dyDescent="0.25">
      <c r="B1541" t="s">
        <v>168</v>
      </c>
      <c r="C1541" t="s">
        <v>198</v>
      </c>
      <c r="D1541">
        <v>8</v>
      </c>
      <c r="E1541">
        <v>7</v>
      </c>
      <c r="F1541">
        <v>6</v>
      </c>
      <c r="G1541">
        <v>1</v>
      </c>
      <c r="H1541">
        <v>0</v>
      </c>
    </row>
    <row r="1542" spans="2:8" x14ac:dyDescent="0.25">
      <c r="B1542" s="4" t="s">
        <v>168</v>
      </c>
      <c r="C1542" s="4" t="s">
        <v>198</v>
      </c>
      <c r="D1542" s="4">
        <v>26</v>
      </c>
      <c r="E1542" s="4">
        <v>24</v>
      </c>
      <c r="F1542" s="4">
        <v>20</v>
      </c>
      <c r="G1542" s="4">
        <v>4</v>
      </c>
      <c r="H1542" s="4">
        <v>0</v>
      </c>
    </row>
    <row r="1543" spans="2:8" x14ac:dyDescent="0.25">
      <c r="B1543" t="s">
        <v>168</v>
      </c>
      <c r="C1543" t="s">
        <v>196</v>
      </c>
      <c r="D1543">
        <v>11</v>
      </c>
      <c r="E1543">
        <v>9</v>
      </c>
      <c r="F1543">
        <v>9</v>
      </c>
      <c r="G1543">
        <v>0</v>
      </c>
      <c r="H1543">
        <v>0</v>
      </c>
    </row>
    <row r="1544" spans="2:8" x14ac:dyDescent="0.25">
      <c r="B1544" s="4" t="s">
        <v>168</v>
      </c>
      <c r="C1544" s="4" t="s">
        <v>196</v>
      </c>
      <c r="D1544" s="4">
        <v>39</v>
      </c>
      <c r="E1544" s="4">
        <v>39</v>
      </c>
      <c r="F1544" s="4">
        <v>30</v>
      </c>
      <c r="G1544" s="4">
        <v>9</v>
      </c>
      <c r="H1544" s="4">
        <v>0</v>
      </c>
    </row>
    <row r="1545" spans="2:8" x14ac:dyDescent="0.25">
      <c r="B1545" t="s">
        <v>168</v>
      </c>
      <c r="C1545" t="s">
        <v>14</v>
      </c>
      <c r="D1545">
        <v>2</v>
      </c>
      <c r="E1545">
        <v>2</v>
      </c>
      <c r="F1545">
        <v>2</v>
      </c>
      <c r="G1545">
        <v>0</v>
      </c>
      <c r="H1545">
        <v>0</v>
      </c>
    </row>
    <row r="1546" spans="2:8" x14ac:dyDescent="0.25">
      <c r="B1546" s="4" t="s">
        <v>168</v>
      </c>
      <c r="C1546" s="4" t="s">
        <v>14</v>
      </c>
      <c r="D1546" s="4">
        <v>2</v>
      </c>
      <c r="E1546" s="4">
        <v>2</v>
      </c>
      <c r="F1546" s="4">
        <v>2</v>
      </c>
      <c r="G1546" s="4">
        <v>0</v>
      </c>
      <c r="H1546" s="4">
        <v>0</v>
      </c>
    </row>
    <row r="1547" spans="2:8" x14ac:dyDescent="0.25">
      <c r="B1547" s="4" t="s">
        <v>168</v>
      </c>
      <c r="C1547" s="4" t="s">
        <v>15</v>
      </c>
      <c r="D1547" s="4">
        <v>8</v>
      </c>
      <c r="E1547" s="4">
        <v>7</v>
      </c>
      <c r="F1547" s="4">
        <v>6</v>
      </c>
      <c r="G1547" s="4">
        <v>1</v>
      </c>
      <c r="H1547" s="4">
        <v>0</v>
      </c>
    </row>
    <row r="1548" spans="2:8" x14ac:dyDescent="0.25">
      <c r="B1548" t="s">
        <v>168</v>
      </c>
      <c r="C1548" t="s">
        <v>16</v>
      </c>
      <c r="D1548">
        <v>2</v>
      </c>
      <c r="E1548">
        <v>1</v>
      </c>
      <c r="F1548">
        <v>1</v>
      </c>
      <c r="G1548">
        <v>0</v>
      </c>
      <c r="H1548">
        <v>0</v>
      </c>
    </row>
    <row r="1549" spans="2:8" x14ac:dyDescent="0.25">
      <c r="B1549" s="4" t="s">
        <v>168</v>
      </c>
      <c r="C1549" s="4" t="s">
        <v>16</v>
      </c>
      <c r="D1549" s="4">
        <v>19</v>
      </c>
      <c r="E1549" s="4">
        <v>19</v>
      </c>
      <c r="F1549" s="4">
        <v>19</v>
      </c>
      <c r="G1549" s="4">
        <v>0</v>
      </c>
      <c r="H1549" s="4">
        <v>0</v>
      </c>
    </row>
    <row r="1550" spans="2:8" x14ac:dyDescent="0.25">
      <c r="B1550" s="4" t="s">
        <v>168</v>
      </c>
      <c r="C1550" s="4" t="s">
        <v>17</v>
      </c>
      <c r="D1550" s="4">
        <v>2</v>
      </c>
      <c r="E1550" s="4">
        <v>2</v>
      </c>
      <c r="F1550" s="4">
        <v>2</v>
      </c>
      <c r="G1550" s="4">
        <v>0</v>
      </c>
      <c r="H1550" s="4">
        <v>0</v>
      </c>
    </row>
    <row r="1551" spans="2:8" x14ac:dyDescent="0.25">
      <c r="B1551" t="s">
        <v>168</v>
      </c>
      <c r="C1551" t="s">
        <v>18</v>
      </c>
      <c r="D1551">
        <v>4</v>
      </c>
      <c r="E1551">
        <v>4</v>
      </c>
      <c r="F1551">
        <v>4</v>
      </c>
      <c r="G1551">
        <v>0</v>
      </c>
      <c r="H1551">
        <v>0</v>
      </c>
    </row>
    <row r="1552" spans="2:8" x14ac:dyDescent="0.25">
      <c r="B1552" s="4" t="s">
        <v>168</v>
      </c>
      <c r="C1552" s="4" t="s">
        <v>18</v>
      </c>
      <c r="D1552" s="4">
        <v>30</v>
      </c>
      <c r="E1552" s="4">
        <v>30</v>
      </c>
      <c r="F1552" s="4">
        <v>30</v>
      </c>
      <c r="G1552" s="4">
        <v>0</v>
      </c>
      <c r="H1552" s="4">
        <v>0</v>
      </c>
    </row>
    <row r="1553" spans="2:8" x14ac:dyDescent="0.25">
      <c r="B1553" s="4" t="s">
        <v>168</v>
      </c>
      <c r="C1553" s="4" t="s">
        <v>185</v>
      </c>
      <c r="D1553" s="4">
        <v>7</v>
      </c>
      <c r="E1553" s="4">
        <v>7</v>
      </c>
      <c r="F1553" s="4">
        <v>7</v>
      </c>
      <c r="G1553" s="4">
        <v>0</v>
      </c>
      <c r="H1553" s="4">
        <v>0</v>
      </c>
    </row>
    <row r="1554" spans="2:8" x14ac:dyDescent="0.25">
      <c r="B1554" t="s">
        <v>44</v>
      </c>
      <c r="C1554" t="s">
        <v>2</v>
      </c>
      <c r="D1554">
        <v>1</v>
      </c>
      <c r="E1554">
        <v>1</v>
      </c>
      <c r="F1554">
        <v>1</v>
      </c>
      <c r="G1554">
        <v>0</v>
      </c>
      <c r="H1554">
        <v>0</v>
      </c>
    </row>
    <row r="1555" spans="2:8" x14ac:dyDescent="0.25">
      <c r="B1555" s="4" t="s">
        <v>44</v>
      </c>
      <c r="C1555" s="4" t="s">
        <v>2</v>
      </c>
      <c r="D1555" s="4">
        <v>2</v>
      </c>
      <c r="E1555" s="4">
        <v>1</v>
      </c>
      <c r="F1555" s="4">
        <v>1</v>
      </c>
      <c r="G1555" s="4">
        <v>0</v>
      </c>
      <c r="H1555" s="4">
        <v>0</v>
      </c>
    </row>
    <row r="1556" spans="2:8" x14ac:dyDescent="0.25">
      <c r="B1556" s="4" t="s">
        <v>44</v>
      </c>
      <c r="C1556" s="4" t="s">
        <v>9</v>
      </c>
      <c r="D1556" s="4">
        <v>4</v>
      </c>
      <c r="E1556" s="4">
        <v>4</v>
      </c>
      <c r="F1556" s="4">
        <v>4</v>
      </c>
      <c r="G1556" s="4">
        <v>0</v>
      </c>
      <c r="H1556" s="4">
        <v>0</v>
      </c>
    </row>
    <row r="1557" spans="2:8" x14ac:dyDescent="0.25">
      <c r="B1557" t="s">
        <v>44</v>
      </c>
      <c r="C1557" t="s">
        <v>197</v>
      </c>
      <c r="D1557">
        <v>3</v>
      </c>
      <c r="E1557">
        <v>3</v>
      </c>
      <c r="F1557">
        <v>3</v>
      </c>
      <c r="G1557">
        <v>0</v>
      </c>
      <c r="H1557">
        <v>0</v>
      </c>
    </row>
    <row r="1558" spans="2:8" x14ac:dyDescent="0.25">
      <c r="B1558" s="4" t="s">
        <v>44</v>
      </c>
      <c r="C1558" s="4" t="s">
        <v>197</v>
      </c>
      <c r="D1558" s="4">
        <v>15</v>
      </c>
      <c r="E1558" s="4">
        <v>14</v>
      </c>
      <c r="F1558" s="4">
        <v>12</v>
      </c>
      <c r="G1558" s="4">
        <v>2</v>
      </c>
      <c r="H1558" s="4">
        <v>0</v>
      </c>
    </row>
    <row r="1559" spans="2:8" x14ac:dyDescent="0.25">
      <c r="B1559" t="s">
        <v>44</v>
      </c>
      <c r="C1559" t="s">
        <v>198</v>
      </c>
      <c r="D1559">
        <v>1</v>
      </c>
      <c r="E1559">
        <v>1</v>
      </c>
      <c r="F1559">
        <v>1</v>
      </c>
      <c r="G1559">
        <v>0</v>
      </c>
      <c r="H1559">
        <v>0</v>
      </c>
    </row>
    <row r="1560" spans="2:8" x14ac:dyDescent="0.25">
      <c r="B1560" s="4" t="s">
        <v>44</v>
      </c>
      <c r="C1560" s="4" t="s">
        <v>198</v>
      </c>
      <c r="D1560" s="4">
        <v>16</v>
      </c>
      <c r="E1560" s="4">
        <v>16</v>
      </c>
      <c r="F1560" s="4">
        <v>16</v>
      </c>
      <c r="G1560" s="4">
        <v>0</v>
      </c>
      <c r="H1560" s="4">
        <v>0</v>
      </c>
    </row>
    <row r="1561" spans="2:8" x14ac:dyDescent="0.25">
      <c r="B1561" t="s">
        <v>44</v>
      </c>
      <c r="C1561" t="s">
        <v>196</v>
      </c>
      <c r="D1561">
        <v>3</v>
      </c>
      <c r="E1561">
        <v>3</v>
      </c>
      <c r="F1561">
        <v>2</v>
      </c>
      <c r="G1561">
        <v>1</v>
      </c>
      <c r="H1561">
        <v>0</v>
      </c>
    </row>
    <row r="1562" spans="2:8" x14ac:dyDescent="0.25">
      <c r="B1562" s="4" t="s">
        <v>44</v>
      </c>
      <c r="C1562" s="4" t="s">
        <v>196</v>
      </c>
      <c r="D1562" s="4">
        <v>52</v>
      </c>
      <c r="E1562" s="4">
        <v>52</v>
      </c>
      <c r="F1562" s="4">
        <v>48</v>
      </c>
      <c r="G1562" s="4">
        <v>4</v>
      </c>
      <c r="H1562" s="4">
        <v>0</v>
      </c>
    </row>
    <row r="1563" spans="2:8" x14ac:dyDescent="0.25">
      <c r="B1563" t="s">
        <v>44</v>
      </c>
      <c r="C1563" t="s">
        <v>14</v>
      </c>
      <c r="D1563">
        <v>3</v>
      </c>
      <c r="E1563">
        <v>3</v>
      </c>
      <c r="F1563">
        <v>3</v>
      </c>
      <c r="G1563">
        <v>0</v>
      </c>
      <c r="H1563">
        <v>0</v>
      </c>
    </row>
    <row r="1564" spans="2:8" x14ac:dyDescent="0.25">
      <c r="B1564" s="4" t="s">
        <v>44</v>
      </c>
      <c r="C1564" s="4" t="s">
        <v>14</v>
      </c>
      <c r="D1564" s="4">
        <v>9</v>
      </c>
      <c r="E1564" s="4">
        <v>9</v>
      </c>
      <c r="F1564" s="4">
        <v>9</v>
      </c>
      <c r="G1564" s="4">
        <v>0</v>
      </c>
      <c r="H1564" s="4">
        <v>0</v>
      </c>
    </row>
    <row r="1565" spans="2:8" x14ac:dyDescent="0.25">
      <c r="B1565" s="4" t="s">
        <v>44</v>
      </c>
      <c r="C1565" s="4" t="s">
        <v>16</v>
      </c>
      <c r="D1565" s="4">
        <v>1</v>
      </c>
      <c r="E1565" s="4">
        <v>1</v>
      </c>
      <c r="F1565" s="4">
        <v>1</v>
      </c>
      <c r="G1565" s="4">
        <v>0</v>
      </c>
      <c r="H1565" s="4">
        <v>0</v>
      </c>
    </row>
    <row r="1566" spans="2:8" x14ac:dyDescent="0.25">
      <c r="B1566" s="4" t="s">
        <v>44</v>
      </c>
      <c r="C1566" s="4" t="s">
        <v>17</v>
      </c>
      <c r="D1566" s="4">
        <v>1</v>
      </c>
      <c r="E1566" s="4">
        <v>1</v>
      </c>
      <c r="F1566" s="4">
        <v>1</v>
      </c>
      <c r="G1566" s="4">
        <v>0</v>
      </c>
      <c r="H1566" s="4">
        <v>0</v>
      </c>
    </row>
    <row r="1567" spans="2:8" x14ac:dyDescent="0.25">
      <c r="B1567" t="s">
        <v>44</v>
      </c>
      <c r="C1567" t="s">
        <v>18</v>
      </c>
      <c r="D1567">
        <v>1</v>
      </c>
      <c r="E1567">
        <v>1</v>
      </c>
      <c r="F1567">
        <v>1</v>
      </c>
      <c r="G1567">
        <v>0</v>
      </c>
      <c r="H1567">
        <v>0</v>
      </c>
    </row>
    <row r="1568" spans="2:8" x14ac:dyDescent="0.25">
      <c r="B1568" s="4" t="s">
        <v>44</v>
      </c>
      <c r="C1568" s="4" t="s">
        <v>18</v>
      </c>
      <c r="D1568" s="4">
        <v>13</v>
      </c>
      <c r="E1568" s="4">
        <v>13</v>
      </c>
      <c r="F1568" s="4">
        <v>12</v>
      </c>
      <c r="G1568" s="4">
        <v>1</v>
      </c>
      <c r="H1568" s="4">
        <v>0</v>
      </c>
    </row>
    <row r="1569" spans="2:8" x14ac:dyDescent="0.25">
      <c r="B1569" t="s">
        <v>172</v>
      </c>
      <c r="C1569" t="s">
        <v>2</v>
      </c>
      <c r="D1569">
        <v>1</v>
      </c>
      <c r="E1569">
        <v>1</v>
      </c>
      <c r="F1569">
        <v>0</v>
      </c>
      <c r="G1569">
        <v>1</v>
      </c>
      <c r="H1569">
        <v>0</v>
      </c>
    </row>
    <row r="1570" spans="2:8" x14ac:dyDescent="0.25">
      <c r="B1570" s="4" t="s">
        <v>172</v>
      </c>
      <c r="C1570" s="4" t="s">
        <v>2</v>
      </c>
      <c r="D1570" s="4">
        <v>4</v>
      </c>
      <c r="E1570" s="4">
        <v>3</v>
      </c>
      <c r="F1570" s="4">
        <v>3</v>
      </c>
      <c r="G1570" s="4">
        <v>0</v>
      </c>
      <c r="H1570" s="4">
        <v>0</v>
      </c>
    </row>
    <row r="1571" spans="2:8" x14ac:dyDescent="0.25">
      <c r="B1571" t="s">
        <v>172</v>
      </c>
      <c r="C1571" t="s">
        <v>9</v>
      </c>
      <c r="D1571">
        <v>1</v>
      </c>
      <c r="E1571">
        <v>1</v>
      </c>
      <c r="F1571">
        <v>1</v>
      </c>
      <c r="G1571">
        <v>0</v>
      </c>
      <c r="H1571">
        <v>0</v>
      </c>
    </row>
    <row r="1572" spans="2:8" x14ac:dyDescent="0.25">
      <c r="B1572" s="4" t="s">
        <v>172</v>
      </c>
      <c r="C1572" s="4" t="s">
        <v>9</v>
      </c>
      <c r="D1572" s="4">
        <v>9</v>
      </c>
      <c r="E1572" s="4">
        <v>9</v>
      </c>
      <c r="F1572" s="4">
        <v>7</v>
      </c>
      <c r="G1572" s="4">
        <v>2</v>
      </c>
      <c r="H1572" s="4">
        <v>0</v>
      </c>
    </row>
    <row r="1573" spans="2:8" x14ac:dyDescent="0.25">
      <c r="B1573" t="s">
        <v>172</v>
      </c>
      <c r="C1573" t="s">
        <v>197</v>
      </c>
      <c r="D1573">
        <v>2</v>
      </c>
      <c r="E1573">
        <v>2</v>
      </c>
      <c r="F1573">
        <v>1</v>
      </c>
      <c r="G1573">
        <v>1</v>
      </c>
      <c r="H1573">
        <v>0</v>
      </c>
    </row>
    <row r="1574" spans="2:8" x14ac:dyDescent="0.25">
      <c r="B1574" s="4" t="s">
        <v>172</v>
      </c>
      <c r="C1574" s="4" t="s">
        <v>197</v>
      </c>
      <c r="D1574" s="4">
        <v>7</v>
      </c>
      <c r="E1574" s="4">
        <v>7</v>
      </c>
      <c r="F1574" s="4">
        <v>7</v>
      </c>
      <c r="G1574" s="4">
        <v>0</v>
      </c>
      <c r="H1574" s="4">
        <v>0</v>
      </c>
    </row>
    <row r="1575" spans="2:8" x14ac:dyDescent="0.25">
      <c r="B1575" t="s">
        <v>172</v>
      </c>
      <c r="C1575" t="s">
        <v>198</v>
      </c>
      <c r="D1575">
        <v>6</v>
      </c>
      <c r="E1575">
        <v>5</v>
      </c>
      <c r="F1575">
        <v>5</v>
      </c>
      <c r="G1575">
        <v>0</v>
      </c>
      <c r="H1575">
        <v>0</v>
      </c>
    </row>
    <row r="1576" spans="2:8" x14ac:dyDescent="0.25">
      <c r="B1576" s="4" t="s">
        <v>172</v>
      </c>
      <c r="C1576" s="4" t="s">
        <v>198</v>
      </c>
      <c r="D1576" s="4">
        <v>17</v>
      </c>
      <c r="E1576" s="4">
        <v>17</v>
      </c>
      <c r="F1576" s="4">
        <v>13</v>
      </c>
      <c r="G1576" s="4">
        <v>4</v>
      </c>
      <c r="H1576" s="4">
        <v>0</v>
      </c>
    </row>
    <row r="1577" spans="2:8" x14ac:dyDescent="0.25">
      <c r="B1577" t="s">
        <v>172</v>
      </c>
      <c r="C1577" t="s">
        <v>196</v>
      </c>
      <c r="D1577">
        <v>13</v>
      </c>
      <c r="E1577">
        <v>12</v>
      </c>
      <c r="F1577">
        <v>12</v>
      </c>
      <c r="G1577">
        <v>0</v>
      </c>
      <c r="H1577">
        <v>0</v>
      </c>
    </row>
    <row r="1578" spans="2:8" x14ac:dyDescent="0.25">
      <c r="B1578" s="4" t="s">
        <v>172</v>
      </c>
      <c r="C1578" s="4" t="s">
        <v>196</v>
      </c>
      <c r="D1578" s="4">
        <v>23</v>
      </c>
      <c r="E1578" s="4">
        <v>22</v>
      </c>
      <c r="F1578" s="4">
        <v>21</v>
      </c>
      <c r="G1578" s="4">
        <v>1</v>
      </c>
      <c r="H1578" s="4">
        <v>0</v>
      </c>
    </row>
    <row r="1579" spans="2:8" x14ac:dyDescent="0.25">
      <c r="B1579" t="s">
        <v>172</v>
      </c>
      <c r="C1579" t="s">
        <v>14</v>
      </c>
      <c r="D1579">
        <v>1</v>
      </c>
      <c r="E1579">
        <v>1</v>
      </c>
      <c r="F1579">
        <v>1</v>
      </c>
      <c r="G1579">
        <v>0</v>
      </c>
      <c r="H1579">
        <v>0</v>
      </c>
    </row>
    <row r="1580" spans="2:8" x14ac:dyDescent="0.25">
      <c r="B1580" s="4" t="s">
        <v>172</v>
      </c>
      <c r="C1580" s="4" t="s">
        <v>14</v>
      </c>
      <c r="D1580" s="4">
        <v>3</v>
      </c>
      <c r="E1580" s="4">
        <v>3</v>
      </c>
      <c r="F1580" s="4">
        <v>3</v>
      </c>
      <c r="G1580" s="4">
        <v>0</v>
      </c>
      <c r="H1580" s="4">
        <v>0</v>
      </c>
    </row>
    <row r="1581" spans="2:8" x14ac:dyDescent="0.25">
      <c r="B1581" t="s">
        <v>172</v>
      </c>
      <c r="C1581" t="s">
        <v>16</v>
      </c>
      <c r="D1581">
        <v>3</v>
      </c>
      <c r="E1581">
        <v>3</v>
      </c>
      <c r="F1581">
        <v>3</v>
      </c>
      <c r="G1581">
        <v>0</v>
      </c>
      <c r="H1581">
        <v>0</v>
      </c>
    </row>
    <row r="1582" spans="2:8" x14ac:dyDescent="0.25">
      <c r="B1582" s="4" t="s">
        <v>172</v>
      </c>
      <c r="C1582" s="4" t="s">
        <v>16</v>
      </c>
      <c r="D1582" s="4">
        <v>14</v>
      </c>
      <c r="E1582" s="4">
        <v>13</v>
      </c>
      <c r="F1582" s="4">
        <v>9</v>
      </c>
      <c r="G1582" s="4">
        <v>4</v>
      </c>
      <c r="H1582" s="4">
        <v>0</v>
      </c>
    </row>
    <row r="1583" spans="2:8" x14ac:dyDescent="0.25">
      <c r="B1583" t="s">
        <v>172</v>
      </c>
      <c r="C1583" t="s">
        <v>17</v>
      </c>
      <c r="D1583">
        <v>5</v>
      </c>
      <c r="E1583">
        <v>4</v>
      </c>
      <c r="F1583">
        <v>4</v>
      </c>
      <c r="G1583">
        <v>0</v>
      </c>
      <c r="H1583">
        <v>0</v>
      </c>
    </row>
    <row r="1584" spans="2:8" x14ac:dyDescent="0.25">
      <c r="B1584" s="4" t="s">
        <v>172</v>
      </c>
      <c r="C1584" s="4" t="s">
        <v>17</v>
      </c>
      <c r="D1584" s="4">
        <v>11</v>
      </c>
      <c r="E1584" s="4">
        <v>11</v>
      </c>
      <c r="F1584" s="4">
        <v>8</v>
      </c>
      <c r="G1584" s="4">
        <v>3</v>
      </c>
      <c r="H1584" s="4">
        <v>0</v>
      </c>
    </row>
    <row r="1585" spans="2:8" x14ac:dyDescent="0.25">
      <c r="B1585" t="s">
        <v>172</v>
      </c>
      <c r="C1585" t="s">
        <v>18</v>
      </c>
      <c r="D1585">
        <v>8</v>
      </c>
      <c r="E1585">
        <v>7</v>
      </c>
      <c r="F1585">
        <v>7</v>
      </c>
      <c r="G1585">
        <v>0</v>
      </c>
      <c r="H1585">
        <v>0</v>
      </c>
    </row>
    <row r="1586" spans="2:8" x14ac:dyDescent="0.25">
      <c r="B1586" s="4" t="s">
        <v>172</v>
      </c>
      <c r="C1586" s="4" t="s">
        <v>18</v>
      </c>
      <c r="D1586" s="4">
        <v>17</v>
      </c>
      <c r="E1586" s="4">
        <v>17</v>
      </c>
      <c r="F1586" s="4">
        <v>16</v>
      </c>
      <c r="G1586" s="4">
        <v>1</v>
      </c>
      <c r="H1586" s="4">
        <v>0</v>
      </c>
    </row>
    <row r="1587" spans="2:8" x14ac:dyDescent="0.25">
      <c r="B1587" t="s">
        <v>172</v>
      </c>
      <c r="C1587" t="s">
        <v>185</v>
      </c>
      <c r="D1587">
        <v>2</v>
      </c>
      <c r="E1587">
        <v>2</v>
      </c>
      <c r="F1587">
        <v>1</v>
      </c>
      <c r="G1587">
        <v>1</v>
      </c>
      <c r="H1587">
        <v>0</v>
      </c>
    </row>
    <row r="1588" spans="2:8" x14ac:dyDescent="0.25">
      <c r="B1588" s="4" t="s">
        <v>172</v>
      </c>
      <c r="C1588" s="4" t="s">
        <v>185</v>
      </c>
      <c r="D1588" s="4">
        <v>5</v>
      </c>
      <c r="E1588" s="4">
        <v>3</v>
      </c>
      <c r="F1588" s="4">
        <v>3</v>
      </c>
      <c r="G1588" s="4">
        <v>0</v>
      </c>
      <c r="H1588" s="4">
        <v>0</v>
      </c>
    </row>
    <row r="1589" spans="2:8" x14ac:dyDescent="0.25">
      <c r="B1589" t="s">
        <v>150</v>
      </c>
      <c r="C1589" t="s">
        <v>2</v>
      </c>
      <c r="D1589">
        <v>1</v>
      </c>
      <c r="E1589">
        <v>1</v>
      </c>
      <c r="F1589">
        <v>1</v>
      </c>
      <c r="G1589">
        <v>0</v>
      </c>
      <c r="H1589">
        <v>0</v>
      </c>
    </row>
    <row r="1590" spans="2:8" x14ac:dyDescent="0.25">
      <c r="B1590" s="4" t="s">
        <v>150</v>
      </c>
      <c r="C1590" s="4" t="s">
        <v>2</v>
      </c>
      <c r="D1590" s="4">
        <v>3</v>
      </c>
      <c r="E1590" s="4">
        <v>3</v>
      </c>
      <c r="F1590" s="4">
        <v>3</v>
      </c>
      <c r="G1590" s="4">
        <v>0</v>
      </c>
      <c r="H1590" s="4">
        <v>0</v>
      </c>
    </row>
    <row r="1591" spans="2:8" x14ac:dyDescent="0.25">
      <c r="B1591" s="4" t="s">
        <v>150</v>
      </c>
      <c r="C1591" s="4" t="s">
        <v>9</v>
      </c>
      <c r="D1591" s="4">
        <v>3</v>
      </c>
      <c r="E1591" s="4">
        <v>3</v>
      </c>
      <c r="F1591" s="4">
        <v>3</v>
      </c>
      <c r="G1591" s="4">
        <v>0</v>
      </c>
      <c r="H1591" s="4">
        <v>0</v>
      </c>
    </row>
    <row r="1592" spans="2:8" x14ac:dyDescent="0.25">
      <c r="B1592" t="s">
        <v>150</v>
      </c>
      <c r="C1592" t="s">
        <v>197</v>
      </c>
      <c r="D1592">
        <v>2</v>
      </c>
      <c r="E1592">
        <v>2</v>
      </c>
      <c r="F1592">
        <v>2</v>
      </c>
      <c r="G1592">
        <v>0</v>
      </c>
      <c r="H1592">
        <v>0</v>
      </c>
    </row>
    <row r="1593" spans="2:8" x14ac:dyDescent="0.25">
      <c r="B1593" s="4" t="s">
        <v>150</v>
      </c>
      <c r="C1593" s="4" t="s">
        <v>197</v>
      </c>
      <c r="D1593" s="4">
        <v>6</v>
      </c>
      <c r="E1593" s="4">
        <v>6</v>
      </c>
      <c r="F1593" s="4">
        <v>6</v>
      </c>
      <c r="G1593" s="4">
        <v>0</v>
      </c>
      <c r="H1593" s="4">
        <v>0</v>
      </c>
    </row>
    <row r="1594" spans="2:8" x14ac:dyDescent="0.25">
      <c r="B1594" t="s">
        <v>150</v>
      </c>
      <c r="C1594" t="s">
        <v>198</v>
      </c>
      <c r="D1594">
        <v>5</v>
      </c>
      <c r="E1594">
        <v>2</v>
      </c>
      <c r="F1594">
        <v>2</v>
      </c>
      <c r="G1594">
        <v>0</v>
      </c>
      <c r="H1594">
        <v>0</v>
      </c>
    </row>
    <row r="1595" spans="2:8" x14ac:dyDescent="0.25">
      <c r="B1595" s="4" t="s">
        <v>150</v>
      </c>
      <c r="C1595" s="4" t="s">
        <v>198</v>
      </c>
      <c r="D1595" s="4">
        <v>13</v>
      </c>
      <c r="E1595" s="4">
        <v>13</v>
      </c>
      <c r="F1595" s="4">
        <v>11</v>
      </c>
      <c r="G1595" s="4">
        <v>2</v>
      </c>
      <c r="H1595" s="4">
        <v>0</v>
      </c>
    </row>
    <row r="1596" spans="2:8" x14ac:dyDescent="0.25">
      <c r="B1596" t="s">
        <v>150</v>
      </c>
      <c r="C1596" t="s">
        <v>196</v>
      </c>
      <c r="D1596">
        <v>10</v>
      </c>
      <c r="E1596">
        <v>10</v>
      </c>
      <c r="F1596">
        <v>10</v>
      </c>
      <c r="G1596">
        <v>0</v>
      </c>
      <c r="H1596">
        <v>0</v>
      </c>
    </row>
    <row r="1597" spans="2:8" x14ac:dyDescent="0.25">
      <c r="B1597" s="4" t="s">
        <v>150</v>
      </c>
      <c r="C1597" s="4" t="s">
        <v>196</v>
      </c>
      <c r="D1597" s="4">
        <v>62</v>
      </c>
      <c r="E1597" s="4">
        <v>61</v>
      </c>
      <c r="F1597" s="4">
        <v>58</v>
      </c>
      <c r="G1597" s="4">
        <v>3</v>
      </c>
      <c r="H1597" s="4">
        <v>0</v>
      </c>
    </row>
    <row r="1598" spans="2:8" x14ac:dyDescent="0.25">
      <c r="B1598" s="4" t="s">
        <v>150</v>
      </c>
      <c r="C1598" s="4" t="s">
        <v>14</v>
      </c>
      <c r="D1598" s="4">
        <v>2</v>
      </c>
      <c r="E1598" s="4">
        <v>2</v>
      </c>
      <c r="F1598" s="4">
        <v>2</v>
      </c>
      <c r="G1598" s="4">
        <v>0</v>
      </c>
      <c r="H1598" s="4">
        <v>0</v>
      </c>
    </row>
    <row r="1599" spans="2:8" x14ac:dyDescent="0.25">
      <c r="B1599" s="4" t="s">
        <v>150</v>
      </c>
      <c r="C1599" s="4" t="s">
        <v>15</v>
      </c>
      <c r="D1599" s="4">
        <v>1</v>
      </c>
      <c r="E1599" s="4">
        <v>1</v>
      </c>
      <c r="F1599" s="4">
        <v>1</v>
      </c>
      <c r="G1599" s="4">
        <v>0</v>
      </c>
      <c r="H1599" s="4">
        <v>0</v>
      </c>
    </row>
    <row r="1600" spans="2:8" x14ac:dyDescent="0.25">
      <c r="B1600" t="s">
        <v>150</v>
      </c>
      <c r="C1600" t="s">
        <v>18</v>
      </c>
      <c r="D1600">
        <v>7</v>
      </c>
      <c r="E1600">
        <v>7</v>
      </c>
      <c r="F1600">
        <v>7</v>
      </c>
      <c r="G1600">
        <v>0</v>
      </c>
      <c r="H1600">
        <v>0</v>
      </c>
    </row>
    <row r="1601" spans="2:8" x14ac:dyDescent="0.25">
      <c r="B1601" s="4" t="s">
        <v>150</v>
      </c>
      <c r="C1601" s="4" t="s">
        <v>18</v>
      </c>
      <c r="D1601" s="4">
        <v>50</v>
      </c>
      <c r="E1601" s="4">
        <v>50</v>
      </c>
      <c r="F1601" s="4">
        <v>50</v>
      </c>
      <c r="G1601" s="4">
        <v>0</v>
      </c>
      <c r="H1601" s="4">
        <v>0</v>
      </c>
    </row>
    <row r="1602" spans="2:8" x14ac:dyDescent="0.25">
      <c r="B1602" s="4" t="s">
        <v>150</v>
      </c>
      <c r="C1602" s="4" t="s">
        <v>185</v>
      </c>
      <c r="D1602" s="4">
        <v>1</v>
      </c>
      <c r="E1602" s="4">
        <v>0</v>
      </c>
      <c r="F1602" s="4">
        <v>0</v>
      </c>
      <c r="G1602" s="4">
        <v>0</v>
      </c>
      <c r="H1602" s="4">
        <v>0</v>
      </c>
    </row>
    <row r="1603" spans="2:8" x14ac:dyDescent="0.25">
      <c r="B1603" t="s">
        <v>113</v>
      </c>
      <c r="C1603" t="s">
        <v>9</v>
      </c>
      <c r="D1603">
        <v>2</v>
      </c>
      <c r="E1603">
        <v>2</v>
      </c>
      <c r="F1603">
        <v>2</v>
      </c>
      <c r="G1603">
        <v>0</v>
      </c>
      <c r="H1603">
        <v>0</v>
      </c>
    </row>
    <row r="1604" spans="2:8" x14ac:dyDescent="0.25">
      <c r="B1604" s="4" t="s">
        <v>113</v>
      </c>
      <c r="C1604" s="4" t="s">
        <v>9</v>
      </c>
      <c r="D1604" s="4">
        <v>1</v>
      </c>
      <c r="E1604" s="4">
        <v>1</v>
      </c>
      <c r="F1604" s="4">
        <v>0</v>
      </c>
      <c r="G1604" s="4">
        <v>1</v>
      </c>
      <c r="H1604" s="4">
        <v>0</v>
      </c>
    </row>
    <row r="1605" spans="2:8" x14ac:dyDescent="0.25">
      <c r="B1605" t="s">
        <v>113</v>
      </c>
      <c r="C1605" t="s">
        <v>197</v>
      </c>
      <c r="D1605">
        <v>1</v>
      </c>
      <c r="E1605">
        <v>1</v>
      </c>
      <c r="F1605">
        <v>0</v>
      </c>
      <c r="G1605">
        <v>1</v>
      </c>
      <c r="H1605">
        <v>0</v>
      </c>
    </row>
    <row r="1606" spans="2:8" x14ac:dyDescent="0.25">
      <c r="B1606" s="4" t="s">
        <v>113</v>
      </c>
      <c r="C1606" s="4" t="s">
        <v>197</v>
      </c>
      <c r="D1606" s="4">
        <v>2</v>
      </c>
      <c r="E1606" s="4">
        <v>2</v>
      </c>
      <c r="F1606" s="4">
        <v>2</v>
      </c>
      <c r="G1606" s="4">
        <v>0</v>
      </c>
      <c r="H1606" s="4">
        <v>0</v>
      </c>
    </row>
    <row r="1607" spans="2:8" x14ac:dyDescent="0.25">
      <c r="B1607" t="s">
        <v>113</v>
      </c>
      <c r="C1607" t="s">
        <v>198</v>
      </c>
      <c r="D1607">
        <v>11</v>
      </c>
      <c r="E1607">
        <v>11</v>
      </c>
      <c r="F1607">
        <v>3</v>
      </c>
      <c r="G1607">
        <v>8</v>
      </c>
      <c r="H1607">
        <v>0</v>
      </c>
    </row>
    <row r="1608" spans="2:8" x14ac:dyDescent="0.25">
      <c r="B1608" s="4" t="s">
        <v>113</v>
      </c>
      <c r="C1608" s="4" t="s">
        <v>198</v>
      </c>
      <c r="D1608" s="4">
        <v>14</v>
      </c>
      <c r="E1608" s="4">
        <v>12</v>
      </c>
      <c r="F1608" s="4">
        <v>11</v>
      </c>
      <c r="G1608" s="4">
        <v>1</v>
      </c>
      <c r="H1608" s="4">
        <v>0</v>
      </c>
    </row>
    <row r="1609" spans="2:8" x14ac:dyDescent="0.25">
      <c r="B1609" t="s">
        <v>113</v>
      </c>
      <c r="C1609" t="s">
        <v>196</v>
      </c>
      <c r="D1609">
        <v>9</v>
      </c>
      <c r="E1609">
        <v>9</v>
      </c>
      <c r="F1609">
        <v>3</v>
      </c>
      <c r="G1609">
        <v>6</v>
      </c>
      <c r="H1609">
        <v>0</v>
      </c>
    </row>
    <row r="1610" spans="2:8" x14ac:dyDescent="0.25">
      <c r="B1610" s="4" t="s">
        <v>113</v>
      </c>
      <c r="C1610" s="4" t="s">
        <v>196</v>
      </c>
      <c r="D1610" s="4">
        <v>7</v>
      </c>
      <c r="E1610" s="4">
        <v>7</v>
      </c>
      <c r="F1610" s="4">
        <v>7</v>
      </c>
      <c r="G1610" s="4">
        <v>0</v>
      </c>
      <c r="H1610" s="4">
        <v>0</v>
      </c>
    </row>
    <row r="1611" spans="2:8" x14ac:dyDescent="0.25">
      <c r="B1611" s="4" t="s">
        <v>113</v>
      </c>
      <c r="C1611" s="4" t="s">
        <v>14</v>
      </c>
      <c r="D1611" s="4">
        <v>1</v>
      </c>
      <c r="E1611" s="4">
        <v>0</v>
      </c>
      <c r="F1611" s="4">
        <v>0</v>
      </c>
      <c r="G1611" s="4">
        <v>0</v>
      </c>
      <c r="H1611" s="4">
        <v>0</v>
      </c>
    </row>
    <row r="1612" spans="2:8" x14ac:dyDescent="0.25">
      <c r="B1612" t="s">
        <v>113</v>
      </c>
      <c r="C1612" t="s">
        <v>18</v>
      </c>
      <c r="D1612">
        <v>1</v>
      </c>
      <c r="E1612">
        <v>1</v>
      </c>
      <c r="F1612">
        <v>1</v>
      </c>
      <c r="G1612">
        <v>0</v>
      </c>
      <c r="H1612">
        <v>0</v>
      </c>
    </row>
    <row r="1613" spans="2:8" x14ac:dyDescent="0.25">
      <c r="B1613" s="4" t="s">
        <v>113</v>
      </c>
      <c r="C1613" s="4" t="s">
        <v>18</v>
      </c>
      <c r="D1613" s="4">
        <v>8</v>
      </c>
      <c r="E1613" s="4">
        <v>8</v>
      </c>
      <c r="F1613" s="4">
        <v>8</v>
      </c>
      <c r="G1613" s="4">
        <v>0</v>
      </c>
      <c r="H1613" s="4">
        <v>0</v>
      </c>
    </row>
    <row r="1614" spans="2:8" x14ac:dyDescent="0.25">
      <c r="B1614" t="s">
        <v>113</v>
      </c>
      <c r="C1614" t="s">
        <v>185</v>
      </c>
      <c r="D1614">
        <v>2</v>
      </c>
      <c r="E1614">
        <v>2</v>
      </c>
      <c r="F1614">
        <v>2</v>
      </c>
      <c r="G1614">
        <v>0</v>
      </c>
      <c r="H1614">
        <v>0</v>
      </c>
    </row>
    <row r="1615" spans="2:8" x14ac:dyDescent="0.25">
      <c r="B1615" s="4" t="s">
        <v>180</v>
      </c>
      <c r="C1615" s="4" t="s">
        <v>2</v>
      </c>
      <c r="D1615" s="4">
        <v>1</v>
      </c>
      <c r="E1615" s="4">
        <v>1</v>
      </c>
      <c r="F1615" s="4">
        <v>1</v>
      </c>
      <c r="G1615" s="4">
        <v>0</v>
      </c>
      <c r="H1615" s="4">
        <v>0</v>
      </c>
    </row>
    <row r="1616" spans="2:8" x14ac:dyDescent="0.25">
      <c r="B1616" s="4" t="s">
        <v>180</v>
      </c>
      <c r="C1616" s="4" t="s">
        <v>9</v>
      </c>
      <c r="D1616" s="4">
        <v>4</v>
      </c>
      <c r="E1616" s="4">
        <v>4</v>
      </c>
      <c r="F1616" s="4">
        <v>4</v>
      </c>
      <c r="G1616" s="4">
        <v>0</v>
      </c>
      <c r="H1616" s="4">
        <v>0</v>
      </c>
    </row>
    <row r="1617" spans="2:8" x14ac:dyDescent="0.25">
      <c r="B1617" t="s">
        <v>180</v>
      </c>
      <c r="C1617" t="s">
        <v>197</v>
      </c>
      <c r="D1617">
        <v>1</v>
      </c>
      <c r="E1617">
        <v>1</v>
      </c>
      <c r="F1617">
        <v>1</v>
      </c>
      <c r="G1617">
        <v>0</v>
      </c>
      <c r="H1617">
        <v>0</v>
      </c>
    </row>
    <row r="1618" spans="2:8" x14ac:dyDescent="0.25">
      <c r="B1618" s="4" t="s">
        <v>180</v>
      </c>
      <c r="C1618" s="4" t="s">
        <v>197</v>
      </c>
      <c r="D1618" s="4">
        <v>8</v>
      </c>
      <c r="E1618" s="4">
        <v>8</v>
      </c>
      <c r="F1618" s="4">
        <v>8</v>
      </c>
      <c r="G1618" s="4">
        <v>0</v>
      </c>
      <c r="H1618" s="4">
        <v>0</v>
      </c>
    </row>
    <row r="1619" spans="2:8" x14ac:dyDescent="0.25">
      <c r="B1619" t="s">
        <v>180</v>
      </c>
      <c r="C1619" t="s">
        <v>198</v>
      </c>
      <c r="D1619">
        <v>7</v>
      </c>
      <c r="E1619">
        <v>7</v>
      </c>
      <c r="F1619">
        <v>5</v>
      </c>
      <c r="G1619">
        <v>2</v>
      </c>
      <c r="H1619">
        <v>0</v>
      </c>
    </row>
    <row r="1620" spans="2:8" x14ac:dyDescent="0.25">
      <c r="B1620" s="4" t="s">
        <v>180</v>
      </c>
      <c r="C1620" s="4" t="s">
        <v>198</v>
      </c>
      <c r="D1620" s="4">
        <v>14</v>
      </c>
      <c r="E1620" s="4">
        <v>14</v>
      </c>
      <c r="F1620" s="4">
        <v>12</v>
      </c>
      <c r="G1620" s="4">
        <v>2</v>
      </c>
      <c r="H1620" s="4">
        <v>0</v>
      </c>
    </row>
    <row r="1621" spans="2:8" x14ac:dyDescent="0.25">
      <c r="B1621" t="s">
        <v>180</v>
      </c>
      <c r="C1621" t="s">
        <v>196</v>
      </c>
      <c r="D1621">
        <v>5</v>
      </c>
      <c r="E1621">
        <v>5</v>
      </c>
      <c r="F1621">
        <v>4</v>
      </c>
      <c r="G1621">
        <v>1</v>
      </c>
      <c r="H1621">
        <v>0</v>
      </c>
    </row>
    <row r="1622" spans="2:8" x14ac:dyDescent="0.25">
      <c r="B1622" s="4" t="s">
        <v>180</v>
      </c>
      <c r="C1622" s="4" t="s">
        <v>196</v>
      </c>
      <c r="D1622" s="4">
        <v>14</v>
      </c>
      <c r="E1622" s="4">
        <v>14</v>
      </c>
      <c r="F1622" s="4">
        <v>12</v>
      </c>
      <c r="G1622" s="4">
        <v>2</v>
      </c>
      <c r="H1622" s="4">
        <v>0</v>
      </c>
    </row>
    <row r="1623" spans="2:8" x14ac:dyDescent="0.25">
      <c r="B1623" s="4" t="s">
        <v>180</v>
      </c>
      <c r="C1623" s="4" t="s">
        <v>14</v>
      </c>
      <c r="D1623" s="4">
        <v>4</v>
      </c>
      <c r="E1623" s="4">
        <v>3</v>
      </c>
      <c r="F1623" s="4">
        <v>3</v>
      </c>
      <c r="G1623" s="4">
        <v>0</v>
      </c>
      <c r="H1623" s="4">
        <v>0</v>
      </c>
    </row>
    <row r="1624" spans="2:8" x14ac:dyDescent="0.25">
      <c r="B1624" s="4" t="s">
        <v>180</v>
      </c>
      <c r="C1624" s="4" t="s">
        <v>16</v>
      </c>
      <c r="D1624" s="4">
        <v>2</v>
      </c>
      <c r="E1624" s="4">
        <v>2</v>
      </c>
      <c r="F1624" s="4">
        <v>2</v>
      </c>
      <c r="G1624" s="4">
        <v>0</v>
      </c>
      <c r="H1624" s="4">
        <v>0</v>
      </c>
    </row>
    <row r="1625" spans="2:8" x14ac:dyDescent="0.25">
      <c r="B1625" t="s">
        <v>180</v>
      </c>
      <c r="C1625" t="s">
        <v>17</v>
      </c>
      <c r="D1625">
        <v>1</v>
      </c>
      <c r="E1625">
        <v>1</v>
      </c>
      <c r="F1625">
        <v>1</v>
      </c>
      <c r="G1625">
        <v>0</v>
      </c>
      <c r="H1625">
        <v>0</v>
      </c>
    </row>
    <row r="1626" spans="2:8" x14ac:dyDescent="0.25">
      <c r="B1626" s="4" t="s">
        <v>180</v>
      </c>
      <c r="C1626" s="4" t="s">
        <v>17</v>
      </c>
      <c r="D1626" s="4">
        <v>1</v>
      </c>
      <c r="E1626" s="4">
        <v>1</v>
      </c>
      <c r="F1626" s="4">
        <v>1</v>
      </c>
      <c r="G1626" s="4">
        <v>0</v>
      </c>
      <c r="H1626" s="4">
        <v>0</v>
      </c>
    </row>
    <row r="1627" spans="2:8" x14ac:dyDescent="0.25">
      <c r="B1627" t="s">
        <v>180</v>
      </c>
      <c r="C1627" t="s">
        <v>18</v>
      </c>
      <c r="D1627">
        <v>2</v>
      </c>
      <c r="E1627">
        <v>2</v>
      </c>
      <c r="F1627">
        <v>2</v>
      </c>
      <c r="G1627">
        <v>0</v>
      </c>
      <c r="H1627">
        <v>0</v>
      </c>
    </row>
    <row r="1628" spans="2:8" x14ac:dyDescent="0.25">
      <c r="B1628" s="4" t="s">
        <v>180</v>
      </c>
      <c r="C1628" s="4" t="s">
        <v>18</v>
      </c>
      <c r="D1628" s="4">
        <v>7</v>
      </c>
      <c r="E1628" s="4">
        <v>7</v>
      </c>
      <c r="F1628" s="4">
        <v>6</v>
      </c>
      <c r="G1628" s="4">
        <v>1</v>
      </c>
      <c r="H1628" s="4">
        <v>0</v>
      </c>
    </row>
    <row r="1629" spans="2:8" x14ac:dyDescent="0.25">
      <c r="B1629" t="s">
        <v>180</v>
      </c>
      <c r="C1629" t="s">
        <v>185</v>
      </c>
      <c r="D1629">
        <v>4</v>
      </c>
      <c r="E1629">
        <v>3</v>
      </c>
      <c r="F1629">
        <v>3</v>
      </c>
      <c r="G1629">
        <v>0</v>
      </c>
      <c r="H1629">
        <v>1</v>
      </c>
    </row>
    <row r="1630" spans="2:8" x14ac:dyDescent="0.25">
      <c r="B1630" s="4" t="s">
        <v>180</v>
      </c>
      <c r="C1630" s="4" t="s">
        <v>185</v>
      </c>
      <c r="D1630" s="4">
        <v>1</v>
      </c>
      <c r="E1630" s="4">
        <v>0</v>
      </c>
      <c r="F1630" s="4">
        <v>0</v>
      </c>
      <c r="G1630" s="4">
        <v>0</v>
      </c>
      <c r="H1630" s="4">
        <v>0</v>
      </c>
    </row>
    <row r="1631" spans="2:8" x14ac:dyDescent="0.25">
      <c r="B1631" t="s">
        <v>146</v>
      </c>
      <c r="C1631" t="s">
        <v>9</v>
      </c>
      <c r="D1631">
        <v>9</v>
      </c>
      <c r="E1631">
        <v>8</v>
      </c>
      <c r="F1631">
        <v>6</v>
      </c>
      <c r="G1631">
        <v>2</v>
      </c>
      <c r="H1631">
        <v>0</v>
      </c>
    </row>
    <row r="1632" spans="2:8" x14ac:dyDescent="0.25">
      <c r="B1632" s="4" t="s">
        <v>146</v>
      </c>
      <c r="C1632" s="4" t="s">
        <v>9</v>
      </c>
      <c r="D1632" s="4">
        <v>10</v>
      </c>
      <c r="E1632" s="4">
        <v>9</v>
      </c>
      <c r="F1632" s="4">
        <v>7</v>
      </c>
      <c r="G1632" s="4">
        <v>2</v>
      </c>
      <c r="H1632" s="4">
        <v>0</v>
      </c>
    </row>
    <row r="1633" spans="2:8" x14ac:dyDescent="0.25">
      <c r="B1633" t="s">
        <v>146</v>
      </c>
      <c r="C1633" t="s">
        <v>197</v>
      </c>
      <c r="D1633">
        <v>5</v>
      </c>
      <c r="E1633">
        <v>5</v>
      </c>
      <c r="F1633">
        <v>4</v>
      </c>
      <c r="G1633">
        <v>1</v>
      </c>
      <c r="H1633">
        <v>0</v>
      </c>
    </row>
    <row r="1634" spans="2:8" x14ac:dyDescent="0.25">
      <c r="B1634" s="4" t="s">
        <v>146</v>
      </c>
      <c r="C1634" s="4" t="s">
        <v>197</v>
      </c>
      <c r="D1634" s="4">
        <v>21</v>
      </c>
      <c r="E1634" s="4">
        <v>21</v>
      </c>
      <c r="F1634" s="4">
        <v>19</v>
      </c>
      <c r="G1634" s="4">
        <v>2</v>
      </c>
      <c r="H1634" s="4">
        <v>0</v>
      </c>
    </row>
    <row r="1635" spans="2:8" x14ac:dyDescent="0.25">
      <c r="B1635" t="s">
        <v>146</v>
      </c>
      <c r="C1635" t="s">
        <v>198</v>
      </c>
      <c r="D1635">
        <v>10</v>
      </c>
      <c r="E1635">
        <v>6</v>
      </c>
      <c r="F1635">
        <v>5</v>
      </c>
      <c r="G1635">
        <v>1</v>
      </c>
      <c r="H1635">
        <v>0</v>
      </c>
    </row>
    <row r="1636" spans="2:8" x14ac:dyDescent="0.25">
      <c r="B1636" s="4" t="s">
        <v>146</v>
      </c>
      <c r="C1636" s="4" t="s">
        <v>198</v>
      </c>
      <c r="D1636" s="4">
        <v>25</v>
      </c>
      <c r="E1636" s="4">
        <v>24</v>
      </c>
      <c r="F1636" s="4">
        <v>23</v>
      </c>
      <c r="G1636" s="4">
        <v>1</v>
      </c>
      <c r="H1636" s="4">
        <v>0</v>
      </c>
    </row>
    <row r="1637" spans="2:8" x14ac:dyDescent="0.25">
      <c r="B1637" t="s">
        <v>146</v>
      </c>
      <c r="C1637" t="s">
        <v>196</v>
      </c>
      <c r="D1637">
        <v>5</v>
      </c>
      <c r="E1637">
        <v>5</v>
      </c>
      <c r="F1637">
        <v>4</v>
      </c>
      <c r="G1637">
        <v>1</v>
      </c>
      <c r="H1637">
        <v>0</v>
      </c>
    </row>
    <row r="1638" spans="2:8" x14ac:dyDescent="0.25">
      <c r="B1638" s="4" t="s">
        <v>146</v>
      </c>
      <c r="C1638" s="4" t="s">
        <v>196</v>
      </c>
      <c r="D1638" s="4">
        <v>12</v>
      </c>
      <c r="E1638" s="4">
        <v>12</v>
      </c>
      <c r="F1638" s="4">
        <v>10</v>
      </c>
      <c r="G1638" s="4">
        <v>2</v>
      </c>
      <c r="H1638" s="4">
        <v>0</v>
      </c>
    </row>
    <row r="1639" spans="2:8" x14ac:dyDescent="0.25">
      <c r="B1639" s="4" t="s">
        <v>146</v>
      </c>
      <c r="C1639" s="4" t="s">
        <v>14</v>
      </c>
      <c r="D1639" s="4">
        <v>2</v>
      </c>
      <c r="E1639" s="4">
        <v>2</v>
      </c>
      <c r="F1639" s="4">
        <v>2</v>
      </c>
      <c r="G1639" s="4">
        <v>0</v>
      </c>
      <c r="H1639" s="4">
        <v>0</v>
      </c>
    </row>
    <row r="1640" spans="2:8" x14ac:dyDescent="0.25">
      <c r="B1640" t="s">
        <v>146</v>
      </c>
      <c r="C1640" t="s">
        <v>15</v>
      </c>
      <c r="D1640">
        <v>1</v>
      </c>
      <c r="E1640">
        <v>1</v>
      </c>
      <c r="F1640">
        <v>0</v>
      </c>
      <c r="G1640">
        <v>1</v>
      </c>
      <c r="H1640">
        <v>0</v>
      </c>
    </row>
    <row r="1641" spans="2:8" x14ac:dyDescent="0.25">
      <c r="B1641" s="4" t="s">
        <v>146</v>
      </c>
      <c r="C1641" s="4" t="s">
        <v>15</v>
      </c>
      <c r="D1641" s="4">
        <v>3</v>
      </c>
      <c r="E1641" s="4">
        <v>2</v>
      </c>
      <c r="F1641" s="4">
        <v>2</v>
      </c>
      <c r="G1641" s="4">
        <v>0</v>
      </c>
      <c r="H1641" s="4">
        <v>0</v>
      </c>
    </row>
    <row r="1642" spans="2:8" x14ac:dyDescent="0.25">
      <c r="B1642" t="s">
        <v>146</v>
      </c>
      <c r="C1642" t="s">
        <v>16</v>
      </c>
      <c r="D1642">
        <v>1</v>
      </c>
      <c r="E1642">
        <v>1</v>
      </c>
      <c r="F1642">
        <v>1</v>
      </c>
      <c r="G1642">
        <v>0</v>
      </c>
      <c r="H1642">
        <v>0</v>
      </c>
    </row>
    <row r="1643" spans="2:8" x14ac:dyDescent="0.25">
      <c r="B1643" s="4" t="s">
        <v>146</v>
      </c>
      <c r="C1643" s="4" t="s">
        <v>16</v>
      </c>
      <c r="D1643" s="4">
        <v>12</v>
      </c>
      <c r="E1643" s="4">
        <v>12</v>
      </c>
      <c r="F1643" s="4">
        <v>8</v>
      </c>
      <c r="G1643" s="4">
        <v>4</v>
      </c>
      <c r="H1643" s="4">
        <v>0</v>
      </c>
    </row>
    <row r="1644" spans="2:8" x14ac:dyDescent="0.25">
      <c r="B1644" t="s">
        <v>146</v>
      </c>
      <c r="C1644" t="s">
        <v>17</v>
      </c>
      <c r="D1644">
        <v>2</v>
      </c>
      <c r="E1644">
        <v>2</v>
      </c>
      <c r="F1644">
        <v>2</v>
      </c>
      <c r="G1644">
        <v>0</v>
      </c>
      <c r="H1644">
        <v>0</v>
      </c>
    </row>
    <row r="1645" spans="2:8" x14ac:dyDescent="0.25">
      <c r="B1645" s="4" t="s">
        <v>146</v>
      </c>
      <c r="C1645" s="4" t="s">
        <v>17</v>
      </c>
      <c r="D1645" s="4">
        <v>1</v>
      </c>
      <c r="E1645" s="4">
        <v>1</v>
      </c>
      <c r="F1645" s="4">
        <v>1</v>
      </c>
      <c r="G1645" s="4">
        <v>0</v>
      </c>
      <c r="H1645" s="4">
        <v>0</v>
      </c>
    </row>
    <row r="1646" spans="2:8" x14ac:dyDescent="0.25">
      <c r="B1646" t="s">
        <v>146</v>
      </c>
      <c r="C1646" t="s">
        <v>18</v>
      </c>
      <c r="D1646">
        <v>10</v>
      </c>
      <c r="E1646">
        <v>10</v>
      </c>
      <c r="F1646">
        <v>10</v>
      </c>
      <c r="G1646">
        <v>0</v>
      </c>
      <c r="H1646">
        <v>0</v>
      </c>
    </row>
    <row r="1647" spans="2:8" x14ac:dyDescent="0.25">
      <c r="B1647" s="4" t="s">
        <v>146</v>
      </c>
      <c r="C1647" s="4" t="s">
        <v>18</v>
      </c>
      <c r="D1647" s="4">
        <v>29</v>
      </c>
      <c r="E1647" s="4">
        <v>29</v>
      </c>
      <c r="F1647" s="4">
        <v>24</v>
      </c>
      <c r="G1647" s="4">
        <v>5</v>
      </c>
      <c r="H1647" s="4">
        <v>0</v>
      </c>
    </row>
    <row r="1648" spans="2:8" x14ac:dyDescent="0.25">
      <c r="B1648" t="s">
        <v>146</v>
      </c>
      <c r="C1648" t="s">
        <v>185</v>
      </c>
      <c r="D1648">
        <v>6</v>
      </c>
      <c r="E1648">
        <v>6</v>
      </c>
      <c r="F1648">
        <v>6</v>
      </c>
      <c r="G1648">
        <v>0</v>
      </c>
      <c r="H1648">
        <v>0</v>
      </c>
    </row>
    <row r="1649" spans="2:8" x14ac:dyDescent="0.25">
      <c r="B1649" s="4" t="s">
        <v>146</v>
      </c>
      <c r="C1649" s="4" t="s">
        <v>185</v>
      </c>
      <c r="D1649" s="4">
        <v>6</v>
      </c>
      <c r="E1649" s="4">
        <v>4</v>
      </c>
      <c r="F1649" s="4">
        <v>3</v>
      </c>
      <c r="G1649" s="4">
        <v>1</v>
      </c>
      <c r="H1649" s="4">
        <v>0</v>
      </c>
    </row>
    <row r="1650" spans="2:8" x14ac:dyDescent="0.25">
      <c r="B1650" s="4" t="s">
        <v>63</v>
      </c>
      <c r="C1650" s="4" t="s">
        <v>2</v>
      </c>
      <c r="D1650" s="4">
        <v>1</v>
      </c>
      <c r="E1650" s="4">
        <v>1</v>
      </c>
      <c r="F1650" s="4">
        <v>1</v>
      </c>
      <c r="G1650" s="4">
        <v>0</v>
      </c>
      <c r="H1650" s="4">
        <v>0</v>
      </c>
    </row>
    <row r="1651" spans="2:8" x14ac:dyDescent="0.25">
      <c r="B1651" t="s">
        <v>63</v>
      </c>
      <c r="C1651" t="s">
        <v>9</v>
      </c>
      <c r="D1651">
        <v>1</v>
      </c>
      <c r="E1651">
        <v>1</v>
      </c>
      <c r="F1651">
        <v>1</v>
      </c>
      <c r="G1651">
        <v>0</v>
      </c>
      <c r="H1651">
        <v>0</v>
      </c>
    </row>
    <row r="1652" spans="2:8" x14ac:dyDescent="0.25">
      <c r="B1652" s="4" t="s">
        <v>63</v>
      </c>
      <c r="C1652" s="4" t="s">
        <v>9</v>
      </c>
      <c r="D1652" s="4">
        <v>9</v>
      </c>
      <c r="E1652" s="4">
        <v>9</v>
      </c>
      <c r="F1652" s="4">
        <v>5</v>
      </c>
      <c r="G1652" s="4">
        <v>4</v>
      </c>
      <c r="H1652" s="4">
        <v>0</v>
      </c>
    </row>
    <row r="1653" spans="2:8" x14ac:dyDescent="0.25">
      <c r="B1653" t="s">
        <v>63</v>
      </c>
      <c r="C1653" t="s">
        <v>197</v>
      </c>
      <c r="D1653">
        <v>19</v>
      </c>
      <c r="E1653">
        <v>15</v>
      </c>
      <c r="F1653">
        <v>10</v>
      </c>
      <c r="G1653">
        <v>5</v>
      </c>
      <c r="H1653">
        <v>0</v>
      </c>
    </row>
    <row r="1654" spans="2:8" x14ac:dyDescent="0.25">
      <c r="B1654" s="4" t="s">
        <v>63</v>
      </c>
      <c r="C1654" s="4" t="s">
        <v>197</v>
      </c>
      <c r="D1654" s="4">
        <v>21</v>
      </c>
      <c r="E1654" s="4">
        <v>19</v>
      </c>
      <c r="F1654" s="4">
        <v>18</v>
      </c>
      <c r="G1654" s="4">
        <v>1</v>
      </c>
      <c r="H1654" s="4">
        <v>0</v>
      </c>
    </row>
    <row r="1655" spans="2:8" x14ac:dyDescent="0.25">
      <c r="B1655" t="s">
        <v>63</v>
      </c>
      <c r="C1655" t="s">
        <v>198</v>
      </c>
      <c r="D1655">
        <v>26</v>
      </c>
      <c r="E1655">
        <v>22</v>
      </c>
      <c r="F1655">
        <v>13</v>
      </c>
      <c r="G1655">
        <v>9</v>
      </c>
      <c r="H1655">
        <v>0</v>
      </c>
    </row>
    <row r="1656" spans="2:8" x14ac:dyDescent="0.25">
      <c r="B1656" s="4" t="s">
        <v>63</v>
      </c>
      <c r="C1656" s="4" t="s">
        <v>198</v>
      </c>
      <c r="D1656" s="4">
        <v>32</v>
      </c>
      <c r="E1656" s="4">
        <v>30</v>
      </c>
      <c r="F1656" s="4">
        <v>27</v>
      </c>
      <c r="G1656" s="4">
        <v>3</v>
      </c>
      <c r="H1656" s="4">
        <v>0</v>
      </c>
    </row>
    <row r="1657" spans="2:8" x14ac:dyDescent="0.25">
      <c r="B1657" t="s">
        <v>63</v>
      </c>
      <c r="C1657" t="s">
        <v>196</v>
      </c>
      <c r="D1657">
        <v>39</v>
      </c>
      <c r="E1657">
        <v>36</v>
      </c>
      <c r="F1657">
        <v>28</v>
      </c>
      <c r="G1657">
        <v>8</v>
      </c>
      <c r="H1657">
        <v>0</v>
      </c>
    </row>
    <row r="1658" spans="2:8" x14ac:dyDescent="0.25">
      <c r="B1658" s="4" t="s">
        <v>63</v>
      </c>
      <c r="C1658" s="4" t="s">
        <v>196</v>
      </c>
      <c r="D1658" s="4">
        <v>89</v>
      </c>
      <c r="E1658" s="4">
        <v>88</v>
      </c>
      <c r="F1658" s="4">
        <v>80</v>
      </c>
      <c r="G1658" s="4">
        <v>8</v>
      </c>
      <c r="H1658" s="4">
        <v>0</v>
      </c>
    </row>
    <row r="1659" spans="2:8" x14ac:dyDescent="0.25">
      <c r="B1659" t="s">
        <v>63</v>
      </c>
      <c r="C1659" t="s">
        <v>14</v>
      </c>
      <c r="D1659">
        <v>24</v>
      </c>
      <c r="E1659">
        <v>24</v>
      </c>
      <c r="F1659">
        <v>24</v>
      </c>
      <c r="G1659">
        <v>0</v>
      </c>
      <c r="H1659">
        <v>0</v>
      </c>
    </row>
    <row r="1660" spans="2:8" x14ac:dyDescent="0.25">
      <c r="B1660" s="4" t="s">
        <v>63</v>
      </c>
      <c r="C1660" s="4" t="s">
        <v>14</v>
      </c>
      <c r="D1660" s="4">
        <v>12</v>
      </c>
      <c r="E1660" s="4">
        <v>12</v>
      </c>
      <c r="F1660" s="4">
        <v>12</v>
      </c>
      <c r="G1660" s="4">
        <v>0</v>
      </c>
      <c r="H1660" s="4">
        <v>0</v>
      </c>
    </row>
    <row r="1661" spans="2:8" x14ac:dyDescent="0.25">
      <c r="B1661" t="s">
        <v>63</v>
      </c>
      <c r="C1661" t="s">
        <v>16</v>
      </c>
      <c r="D1661">
        <v>3</v>
      </c>
      <c r="E1661">
        <v>3</v>
      </c>
      <c r="F1661">
        <v>3</v>
      </c>
      <c r="G1661">
        <v>0</v>
      </c>
      <c r="H1661">
        <v>0</v>
      </c>
    </row>
    <row r="1662" spans="2:8" x14ac:dyDescent="0.25">
      <c r="B1662" s="4" t="s">
        <v>63</v>
      </c>
      <c r="C1662" s="4" t="s">
        <v>16</v>
      </c>
      <c r="D1662" s="4">
        <v>4</v>
      </c>
      <c r="E1662" s="4">
        <v>4</v>
      </c>
      <c r="F1662" s="4">
        <v>4</v>
      </c>
      <c r="G1662" s="4">
        <v>0</v>
      </c>
      <c r="H1662" s="4">
        <v>0</v>
      </c>
    </row>
    <row r="1663" spans="2:8" x14ac:dyDescent="0.25">
      <c r="B1663" t="s">
        <v>63</v>
      </c>
      <c r="C1663" t="s">
        <v>17</v>
      </c>
      <c r="D1663">
        <v>3</v>
      </c>
      <c r="E1663">
        <v>3</v>
      </c>
      <c r="F1663">
        <v>3</v>
      </c>
      <c r="G1663">
        <v>0</v>
      </c>
      <c r="H1663">
        <v>0</v>
      </c>
    </row>
    <row r="1664" spans="2:8" x14ac:dyDescent="0.25">
      <c r="B1664" t="s">
        <v>63</v>
      </c>
      <c r="C1664" t="s">
        <v>18</v>
      </c>
      <c r="D1664">
        <v>18</v>
      </c>
      <c r="E1664">
        <v>15</v>
      </c>
      <c r="F1664">
        <v>13</v>
      </c>
      <c r="G1664">
        <v>2</v>
      </c>
      <c r="H1664">
        <v>0</v>
      </c>
    </row>
    <row r="1665" spans="2:8" x14ac:dyDescent="0.25">
      <c r="B1665" s="4" t="s">
        <v>63</v>
      </c>
      <c r="C1665" s="4" t="s">
        <v>18</v>
      </c>
      <c r="D1665" s="4">
        <v>43</v>
      </c>
      <c r="E1665" s="4">
        <v>43</v>
      </c>
      <c r="F1665" s="4">
        <v>39</v>
      </c>
      <c r="G1665" s="4">
        <v>4</v>
      </c>
      <c r="H1665" s="4">
        <v>0</v>
      </c>
    </row>
    <row r="1666" spans="2:8" x14ac:dyDescent="0.25">
      <c r="B1666" s="4" t="s">
        <v>90</v>
      </c>
      <c r="C1666" s="4" t="s">
        <v>2</v>
      </c>
      <c r="D1666" s="4">
        <v>1</v>
      </c>
      <c r="E1666" s="4">
        <v>1</v>
      </c>
      <c r="F1666" s="4">
        <v>1</v>
      </c>
      <c r="G1666" s="4">
        <v>0</v>
      </c>
      <c r="H1666" s="4">
        <v>0</v>
      </c>
    </row>
    <row r="1667" spans="2:8" x14ac:dyDescent="0.25">
      <c r="B1667" t="s">
        <v>90</v>
      </c>
      <c r="C1667" t="s">
        <v>9</v>
      </c>
      <c r="D1667">
        <v>1</v>
      </c>
      <c r="E1667">
        <v>1</v>
      </c>
      <c r="F1667">
        <v>0</v>
      </c>
      <c r="G1667">
        <v>1</v>
      </c>
      <c r="H1667">
        <v>0</v>
      </c>
    </row>
    <row r="1668" spans="2:8" x14ac:dyDescent="0.25">
      <c r="B1668" s="4" t="s">
        <v>90</v>
      </c>
      <c r="C1668" s="4" t="s">
        <v>9</v>
      </c>
      <c r="D1668" s="4">
        <v>7</v>
      </c>
      <c r="E1668" s="4">
        <v>7</v>
      </c>
      <c r="F1668" s="4">
        <v>6</v>
      </c>
      <c r="G1668" s="4">
        <v>1</v>
      </c>
      <c r="H1668" s="4">
        <v>0</v>
      </c>
    </row>
    <row r="1669" spans="2:8" x14ac:dyDescent="0.25">
      <c r="B1669" t="s">
        <v>90</v>
      </c>
      <c r="C1669" t="s">
        <v>197</v>
      </c>
      <c r="D1669">
        <v>2</v>
      </c>
      <c r="E1669">
        <v>2</v>
      </c>
      <c r="F1669">
        <v>2</v>
      </c>
      <c r="G1669">
        <v>0</v>
      </c>
      <c r="H1669">
        <v>0</v>
      </c>
    </row>
    <row r="1670" spans="2:8" x14ac:dyDescent="0.25">
      <c r="B1670" s="4" t="s">
        <v>90</v>
      </c>
      <c r="C1670" s="4" t="s">
        <v>197</v>
      </c>
      <c r="D1670" s="4">
        <v>21</v>
      </c>
      <c r="E1670" s="4">
        <v>21</v>
      </c>
      <c r="F1670" s="4">
        <v>21</v>
      </c>
      <c r="G1670" s="4">
        <v>0</v>
      </c>
      <c r="H1670" s="4">
        <v>0</v>
      </c>
    </row>
    <row r="1671" spans="2:8" x14ac:dyDescent="0.25">
      <c r="B1671" t="s">
        <v>90</v>
      </c>
      <c r="C1671" t="s">
        <v>198</v>
      </c>
      <c r="D1671">
        <v>3</v>
      </c>
      <c r="E1671">
        <v>2</v>
      </c>
      <c r="F1671">
        <v>1</v>
      </c>
      <c r="G1671">
        <v>1</v>
      </c>
      <c r="H1671">
        <v>0</v>
      </c>
    </row>
    <row r="1672" spans="2:8" x14ac:dyDescent="0.25">
      <c r="B1672" s="4" t="s">
        <v>90</v>
      </c>
      <c r="C1672" s="4" t="s">
        <v>198</v>
      </c>
      <c r="D1672" s="4">
        <v>22</v>
      </c>
      <c r="E1672" s="4">
        <v>21</v>
      </c>
      <c r="F1672" s="4">
        <v>21</v>
      </c>
      <c r="G1672" s="4">
        <v>0</v>
      </c>
      <c r="H1672" s="4">
        <v>0</v>
      </c>
    </row>
    <row r="1673" spans="2:8" x14ac:dyDescent="0.25">
      <c r="B1673" t="s">
        <v>90</v>
      </c>
      <c r="C1673" t="s">
        <v>196</v>
      </c>
      <c r="D1673">
        <v>3</v>
      </c>
      <c r="E1673">
        <v>2</v>
      </c>
      <c r="F1673">
        <v>2</v>
      </c>
      <c r="G1673">
        <v>0</v>
      </c>
      <c r="H1673">
        <v>0</v>
      </c>
    </row>
    <row r="1674" spans="2:8" x14ac:dyDescent="0.25">
      <c r="B1674" s="4" t="s">
        <v>90</v>
      </c>
      <c r="C1674" s="4" t="s">
        <v>196</v>
      </c>
      <c r="D1674" s="4">
        <v>8</v>
      </c>
      <c r="E1674" s="4">
        <v>8</v>
      </c>
      <c r="F1674" s="4">
        <v>8</v>
      </c>
      <c r="G1674" s="4">
        <v>0</v>
      </c>
      <c r="H1674" s="4">
        <v>0</v>
      </c>
    </row>
    <row r="1675" spans="2:8" x14ac:dyDescent="0.25">
      <c r="B1675" t="s">
        <v>90</v>
      </c>
      <c r="C1675" t="s">
        <v>14</v>
      </c>
      <c r="D1675">
        <v>3</v>
      </c>
      <c r="E1675">
        <v>3</v>
      </c>
      <c r="F1675">
        <v>3</v>
      </c>
      <c r="G1675">
        <v>0</v>
      </c>
      <c r="H1675">
        <v>0</v>
      </c>
    </row>
    <row r="1676" spans="2:8" x14ac:dyDescent="0.25">
      <c r="B1676" s="4" t="s">
        <v>90</v>
      </c>
      <c r="C1676" s="4" t="s">
        <v>14</v>
      </c>
      <c r="D1676" s="4">
        <v>1</v>
      </c>
      <c r="E1676" s="4">
        <v>1</v>
      </c>
      <c r="F1676" s="4">
        <v>1</v>
      </c>
      <c r="G1676" s="4">
        <v>0</v>
      </c>
      <c r="H1676" s="4">
        <v>0</v>
      </c>
    </row>
    <row r="1677" spans="2:8" x14ac:dyDescent="0.25">
      <c r="B1677" s="4" t="s">
        <v>90</v>
      </c>
      <c r="C1677" s="4" t="s">
        <v>16</v>
      </c>
      <c r="D1677" s="4">
        <v>2</v>
      </c>
      <c r="E1677" s="4">
        <v>2</v>
      </c>
      <c r="F1677" s="4">
        <v>2</v>
      </c>
      <c r="G1677" s="4">
        <v>0</v>
      </c>
      <c r="H1677" s="4">
        <v>0</v>
      </c>
    </row>
    <row r="1678" spans="2:8" x14ac:dyDescent="0.25">
      <c r="B1678" t="s">
        <v>90</v>
      </c>
      <c r="C1678" t="s">
        <v>18</v>
      </c>
      <c r="D1678">
        <v>3</v>
      </c>
      <c r="E1678">
        <v>3</v>
      </c>
      <c r="F1678">
        <v>2</v>
      </c>
      <c r="G1678">
        <v>1</v>
      </c>
      <c r="H1678">
        <v>0</v>
      </c>
    </row>
    <row r="1679" spans="2:8" x14ac:dyDescent="0.25">
      <c r="B1679" s="4" t="s">
        <v>90</v>
      </c>
      <c r="C1679" s="4" t="s">
        <v>18</v>
      </c>
      <c r="D1679" s="4">
        <v>11</v>
      </c>
      <c r="E1679" s="4">
        <v>11</v>
      </c>
      <c r="F1679" s="4">
        <v>11</v>
      </c>
      <c r="G1679" s="4">
        <v>0</v>
      </c>
      <c r="H1679" s="4">
        <v>0</v>
      </c>
    </row>
    <row r="1680" spans="2:8" x14ac:dyDescent="0.25">
      <c r="B1680" t="s">
        <v>90</v>
      </c>
      <c r="C1680" t="s">
        <v>185</v>
      </c>
      <c r="D1680">
        <v>1</v>
      </c>
      <c r="E1680">
        <v>1</v>
      </c>
      <c r="F1680">
        <v>1</v>
      </c>
      <c r="G1680">
        <v>0</v>
      </c>
      <c r="H1680">
        <v>0</v>
      </c>
    </row>
    <row r="1681" spans="2:8" x14ac:dyDescent="0.25">
      <c r="B1681" s="4" t="s">
        <v>90</v>
      </c>
      <c r="C1681" s="4" t="s">
        <v>185</v>
      </c>
      <c r="D1681" s="4">
        <v>4</v>
      </c>
      <c r="E1681" s="4">
        <v>4</v>
      </c>
      <c r="F1681" s="4">
        <v>4</v>
      </c>
      <c r="G1681" s="4">
        <v>0</v>
      </c>
      <c r="H1681" s="4">
        <v>0</v>
      </c>
    </row>
    <row r="1682" spans="2:8" x14ac:dyDescent="0.25">
      <c r="B1682" t="s">
        <v>125</v>
      </c>
      <c r="C1682" t="s">
        <v>9</v>
      </c>
      <c r="D1682">
        <v>1</v>
      </c>
      <c r="E1682">
        <v>1</v>
      </c>
      <c r="F1682">
        <v>1</v>
      </c>
      <c r="G1682">
        <v>0</v>
      </c>
      <c r="H1682">
        <v>0</v>
      </c>
    </row>
    <row r="1683" spans="2:8" x14ac:dyDescent="0.25">
      <c r="B1683" s="4" t="s">
        <v>125</v>
      </c>
      <c r="C1683" s="4" t="s">
        <v>9</v>
      </c>
      <c r="D1683" s="4">
        <v>4</v>
      </c>
      <c r="E1683" s="4">
        <v>4</v>
      </c>
      <c r="F1683" s="4">
        <v>4</v>
      </c>
      <c r="G1683" s="4">
        <v>0</v>
      </c>
      <c r="H1683" s="4">
        <v>0</v>
      </c>
    </row>
    <row r="1684" spans="2:8" x14ac:dyDescent="0.25">
      <c r="B1684" s="4" t="s">
        <v>125</v>
      </c>
      <c r="C1684" s="4" t="s">
        <v>197</v>
      </c>
      <c r="D1684" s="4">
        <v>1</v>
      </c>
      <c r="E1684" s="4">
        <v>1</v>
      </c>
      <c r="F1684" s="4">
        <v>1</v>
      </c>
      <c r="G1684" s="4">
        <v>0</v>
      </c>
      <c r="H1684" s="4">
        <v>0</v>
      </c>
    </row>
    <row r="1685" spans="2:8" x14ac:dyDescent="0.25">
      <c r="B1685" t="s">
        <v>125</v>
      </c>
      <c r="C1685" t="s">
        <v>198</v>
      </c>
      <c r="D1685">
        <v>3</v>
      </c>
      <c r="E1685">
        <v>2</v>
      </c>
      <c r="F1685">
        <v>1</v>
      </c>
      <c r="G1685">
        <v>1</v>
      </c>
      <c r="H1685">
        <v>0</v>
      </c>
    </row>
    <row r="1686" spans="2:8" x14ac:dyDescent="0.25">
      <c r="B1686" s="4" t="s">
        <v>125</v>
      </c>
      <c r="C1686" s="4" t="s">
        <v>198</v>
      </c>
      <c r="D1686" s="4">
        <v>10</v>
      </c>
      <c r="E1686" s="4">
        <v>9</v>
      </c>
      <c r="F1686" s="4">
        <v>7</v>
      </c>
      <c r="G1686" s="4">
        <v>2</v>
      </c>
      <c r="H1686" s="4">
        <v>0</v>
      </c>
    </row>
    <row r="1687" spans="2:8" x14ac:dyDescent="0.25">
      <c r="B1687" t="s">
        <v>125</v>
      </c>
      <c r="C1687" t="s">
        <v>196</v>
      </c>
      <c r="D1687">
        <v>5</v>
      </c>
      <c r="E1687">
        <v>5</v>
      </c>
      <c r="F1687">
        <v>4</v>
      </c>
      <c r="G1687">
        <v>1</v>
      </c>
      <c r="H1687">
        <v>0</v>
      </c>
    </row>
    <row r="1688" spans="2:8" x14ac:dyDescent="0.25">
      <c r="B1688" s="4" t="s">
        <v>125</v>
      </c>
      <c r="C1688" s="4" t="s">
        <v>196</v>
      </c>
      <c r="D1688" s="4">
        <v>6</v>
      </c>
      <c r="E1688" s="4">
        <v>5</v>
      </c>
      <c r="F1688" s="4">
        <v>5</v>
      </c>
      <c r="G1688" s="4">
        <v>0</v>
      </c>
      <c r="H1688" s="4">
        <v>0</v>
      </c>
    </row>
    <row r="1689" spans="2:8" x14ac:dyDescent="0.25">
      <c r="B1689" t="s">
        <v>125</v>
      </c>
      <c r="C1689" t="s">
        <v>14</v>
      </c>
      <c r="D1689">
        <v>1</v>
      </c>
      <c r="E1689">
        <v>1</v>
      </c>
      <c r="F1689">
        <v>1</v>
      </c>
      <c r="G1689">
        <v>0</v>
      </c>
      <c r="H1689">
        <v>0</v>
      </c>
    </row>
    <row r="1690" spans="2:8" x14ac:dyDescent="0.25">
      <c r="B1690" s="4" t="s">
        <v>125</v>
      </c>
      <c r="C1690" s="4" t="s">
        <v>16</v>
      </c>
      <c r="D1690" s="4">
        <v>3</v>
      </c>
      <c r="E1690" s="4">
        <v>2</v>
      </c>
      <c r="F1690" s="4">
        <v>1</v>
      </c>
      <c r="G1690" s="4">
        <v>1</v>
      </c>
      <c r="H1690" s="4">
        <v>0</v>
      </c>
    </row>
    <row r="1691" spans="2:8" x14ac:dyDescent="0.25">
      <c r="B1691" s="4" t="s">
        <v>125</v>
      </c>
      <c r="C1691" s="4" t="s">
        <v>17</v>
      </c>
      <c r="D1691" s="4">
        <v>2</v>
      </c>
      <c r="E1691" s="4">
        <v>2</v>
      </c>
      <c r="F1691" s="4">
        <v>2</v>
      </c>
      <c r="G1691" s="4">
        <v>0</v>
      </c>
      <c r="H1691" s="4">
        <v>0</v>
      </c>
    </row>
    <row r="1692" spans="2:8" x14ac:dyDescent="0.25">
      <c r="B1692" t="s">
        <v>125</v>
      </c>
      <c r="C1692" t="s">
        <v>18</v>
      </c>
      <c r="D1692">
        <v>2</v>
      </c>
      <c r="E1692">
        <v>2</v>
      </c>
      <c r="F1692">
        <v>2</v>
      </c>
      <c r="G1692">
        <v>0</v>
      </c>
      <c r="H1692">
        <v>0</v>
      </c>
    </row>
    <row r="1693" spans="2:8" x14ac:dyDescent="0.25">
      <c r="B1693" s="4" t="s">
        <v>125</v>
      </c>
      <c r="C1693" s="4" t="s">
        <v>18</v>
      </c>
      <c r="D1693" s="4">
        <v>6</v>
      </c>
      <c r="E1693" s="4">
        <v>5</v>
      </c>
      <c r="F1693" s="4">
        <v>2</v>
      </c>
      <c r="G1693" s="4">
        <v>3</v>
      </c>
      <c r="H1693" s="4">
        <v>0</v>
      </c>
    </row>
    <row r="1694" spans="2:8" x14ac:dyDescent="0.25">
      <c r="B1694" s="4" t="s">
        <v>125</v>
      </c>
      <c r="C1694" s="4" t="s">
        <v>185</v>
      </c>
      <c r="D1694" s="4">
        <v>4</v>
      </c>
      <c r="E1694" s="4">
        <v>4</v>
      </c>
      <c r="F1694" s="4">
        <v>3</v>
      </c>
      <c r="G1694" s="4">
        <v>1</v>
      </c>
      <c r="H1694" s="4">
        <v>0</v>
      </c>
    </row>
    <row r="1695" spans="2:8" x14ac:dyDescent="0.25">
      <c r="B1695" s="4" t="s">
        <v>159</v>
      </c>
      <c r="C1695" s="4" t="s">
        <v>1</v>
      </c>
      <c r="D1695" s="4">
        <v>1</v>
      </c>
      <c r="E1695" s="4">
        <v>1</v>
      </c>
      <c r="F1695" s="4">
        <v>1</v>
      </c>
      <c r="G1695" s="4">
        <v>0</v>
      </c>
      <c r="H1695" s="4">
        <v>0</v>
      </c>
    </row>
    <row r="1696" spans="2:8" x14ac:dyDescent="0.25">
      <c r="B1696" t="s">
        <v>159</v>
      </c>
      <c r="C1696" t="s">
        <v>2</v>
      </c>
      <c r="D1696">
        <v>2</v>
      </c>
      <c r="E1696">
        <v>2</v>
      </c>
      <c r="F1696">
        <v>1</v>
      </c>
      <c r="G1696">
        <v>1</v>
      </c>
      <c r="H1696">
        <v>0</v>
      </c>
    </row>
    <row r="1697" spans="2:8" x14ac:dyDescent="0.25">
      <c r="B1697" s="4" t="s">
        <v>159</v>
      </c>
      <c r="C1697" s="4" t="s">
        <v>2</v>
      </c>
      <c r="D1697" s="4">
        <v>9</v>
      </c>
      <c r="E1697" s="4">
        <v>9</v>
      </c>
      <c r="F1697" s="4">
        <v>8</v>
      </c>
      <c r="G1697" s="4">
        <v>1</v>
      </c>
      <c r="H1697" s="4">
        <v>0</v>
      </c>
    </row>
    <row r="1698" spans="2:8" x14ac:dyDescent="0.25">
      <c r="B1698" t="s">
        <v>159</v>
      </c>
      <c r="C1698" t="s">
        <v>4</v>
      </c>
      <c r="D1698">
        <v>1</v>
      </c>
      <c r="E1698">
        <v>0</v>
      </c>
      <c r="F1698">
        <v>0</v>
      </c>
      <c r="G1698">
        <v>0</v>
      </c>
      <c r="H1698">
        <v>0</v>
      </c>
    </row>
    <row r="1699" spans="2:8" x14ac:dyDescent="0.25">
      <c r="B1699" t="s">
        <v>159</v>
      </c>
      <c r="C1699" t="s">
        <v>9</v>
      </c>
      <c r="D1699">
        <v>14</v>
      </c>
      <c r="E1699">
        <v>13</v>
      </c>
      <c r="F1699">
        <v>11</v>
      </c>
      <c r="G1699">
        <v>2</v>
      </c>
      <c r="H1699">
        <v>0</v>
      </c>
    </row>
    <row r="1700" spans="2:8" x14ac:dyDescent="0.25">
      <c r="B1700" s="4" t="s">
        <v>159</v>
      </c>
      <c r="C1700" s="4" t="s">
        <v>9</v>
      </c>
      <c r="D1700" s="4">
        <v>37</v>
      </c>
      <c r="E1700" s="4">
        <v>37</v>
      </c>
      <c r="F1700" s="4">
        <v>34</v>
      </c>
      <c r="G1700" s="4">
        <v>3</v>
      </c>
      <c r="H1700" s="4">
        <v>0</v>
      </c>
    </row>
    <row r="1701" spans="2:8" x14ac:dyDescent="0.25">
      <c r="B1701" t="s">
        <v>159</v>
      </c>
      <c r="C1701" t="s">
        <v>197</v>
      </c>
      <c r="D1701">
        <v>6</v>
      </c>
      <c r="E1701">
        <v>6</v>
      </c>
      <c r="F1701">
        <v>2</v>
      </c>
      <c r="G1701">
        <v>4</v>
      </c>
      <c r="H1701">
        <v>0</v>
      </c>
    </row>
    <row r="1702" spans="2:8" x14ac:dyDescent="0.25">
      <c r="B1702" s="4" t="s">
        <v>159</v>
      </c>
      <c r="C1702" s="4" t="s">
        <v>197</v>
      </c>
      <c r="D1702" s="4">
        <v>19</v>
      </c>
      <c r="E1702" s="4">
        <v>19</v>
      </c>
      <c r="F1702" s="4">
        <v>17</v>
      </c>
      <c r="G1702" s="4">
        <v>2</v>
      </c>
      <c r="H1702" s="4">
        <v>0</v>
      </c>
    </row>
    <row r="1703" spans="2:8" x14ac:dyDescent="0.25">
      <c r="B1703" t="s">
        <v>159</v>
      </c>
      <c r="C1703" t="s">
        <v>198</v>
      </c>
      <c r="D1703">
        <v>41</v>
      </c>
      <c r="E1703">
        <v>40</v>
      </c>
      <c r="F1703">
        <v>27</v>
      </c>
      <c r="G1703">
        <v>13</v>
      </c>
      <c r="H1703">
        <v>0</v>
      </c>
    </row>
    <row r="1704" spans="2:8" x14ac:dyDescent="0.25">
      <c r="B1704" s="4" t="s">
        <v>159</v>
      </c>
      <c r="C1704" s="4" t="s">
        <v>198</v>
      </c>
      <c r="D1704" s="4">
        <v>64</v>
      </c>
      <c r="E1704" s="4">
        <v>59</v>
      </c>
      <c r="F1704" s="4">
        <v>54</v>
      </c>
      <c r="G1704" s="4">
        <v>5</v>
      </c>
      <c r="H1704" s="4">
        <v>0</v>
      </c>
    </row>
    <row r="1705" spans="2:8" x14ac:dyDescent="0.25">
      <c r="B1705" t="s">
        <v>159</v>
      </c>
      <c r="C1705" t="s">
        <v>196</v>
      </c>
      <c r="D1705">
        <v>32</v>
      </c>
      <c r="E1705">
        <v>32</v>
      </c>
      <c r="F1705">
        <v>21</v>
      </c>
      <c r="G1705">
        <v>11</v>
      </c>
      <c r="H1705">
        <v>0</v>
      </c>
    </row>
    <row r="1706" spans="2:8" x14ac:dyDescent="0.25">
      <c r="B1706" s="4" t="s">
        <v>159</v>
      </c>
      <c r="C1706" s="4" t="s">
        <v>196</v>
      </c>
      <c r="D1706" s="4">
        <v>52</v>
      </c>
      <c r="E1706" s="4">
        <v>51</v>
      </c>
      <c r="F1706" s="4">
        <v>50</v>
      </c>
      <c r="G1706" s="4">
        <v>1</v>
      </c>
      <c r="H1706" s="4">
        <v>0</v>
      </c>
    </row>
    <row r="1707" spans="2:8" x14ac:dyDescent="0.25">
      <c r="B1707" t="s">
        <v>159</v>
      </c>
      <c r="C1707" t="s">
        <v>14</v>
      </c>
      <c r="D1707">
        <v>2</v>
      </c>
      <c r="E1707">
        <v>2</v>
      </c>
      <c r="F1707">
        <v>2</v>
      </c>
      <c r="G1707">
        <v>0</v>
      </c>
      <c r="H1707">
        <v>0</v>
      </c>
    </row>
    <row r="1708" spans="2:8" x14ac:dyDescent="0.25">
      <c r="B1708" s="4" t="s">
        <v>159</v>
      </c>
      <c r="C1708" s="4" t="s">
        <v>14</v>
      </c>
      <c r="D1708" s="4">
        <v>1</v>
      </c>
      <c r="E1708" s="4">
        <v>1</v>
      </c>
      <c r="F1708" s="4">
        <v>1</v>
      </c>
      <c r="G1708" s="4">
        <v>0</v>
      </c>
      <c r="H1708" s="4">
        <v>0</v>
      </c>
    </row>
    <row r="1709" spans="2:8" x14ac:dyDescent="0.25">
      <c r="B1709" t="s">
        <v>159</v>
      </c>
      <c r="C1709" t="s">
        <v>15</v>
      </c>
      <c r="D1709">
        <v>1</v>
      </c>
      <c r="E1709">
        <v>1</v>
      </c>
      <c r="F1709">
        <v>1</v>
      </c>
      <c r="G1709">
        <v>0</v>
      </c>
      <c r="H1709">
        <v>0</v>
      </c>
    </row>
    <row r="1710" spans="2:8" x14ac:dyDescent="0.25">
      <c r="B1710" s="4" t="s">
        <v>159</v>
      </c>
      <c r="C1710" s="4" t="s">
        <v>15</v>
      </c>
      <c r="D1710" s="4">
        <v>2</v>
      </c>
      <c r="E1710" s="4">
        <v>2</v>
      </c>
      <c r="F1710" s="4">
        <v>0</v>
      </c>
      <c r="G1710" s="4">
        <v>2</v>
      </c>
      <c r="H1710" s="4">
        <v>0</v>
      </c>
    </row>
    <row r="1711" spans="2:8" x14ac:dyDescent="0.25">
      <c r="B1711" t="s">
        <v>159</v>
      </c>
      <c r="C1711" t="s">
        <v>16</v>
      </c>
      <c r="D1711">
        <v>2</v>
      </c>
      <c r="E1711">
        <v>2</v>
      </c>
      <c r="F1711">
        <v>2</v>
      </c>
      <c r="G1711">
        <v>0</v>
      </c>
      <c r="H1711">
        <v>0</v>
      </c>
    </row>
    <row r="1712" spans="2:8" x14ac:dyDescent="0.25">
      <c r="B1712" s="4" t="s">
        <v>159</v>
      </c>
      <c r="C1712" s="4" t="s">
        <v>16</v>
      </c>
      <c r="D1712" s="4">
        <v>6</v>
      </c>
      <c r="E1712" s="4">
        <v>6</v>
      </c>
      <c r="F1712" s="4">
        <v>4</v>
      </c>
      <c r="G1712" s="4">
        <v>2</v>
      </c>
      <c r="H1712" s="4">
        <v>0</v>
      </c>
    </row>
    <row r="1713" spans="2:8" x14ac:dyDescent="0.25">
      <c r="B1713" t="s">
        <v>159</v>
      </c>
      <c r="C1713" t="s">
        <v>17</v>
      </c>
      <c r="D1713">
        <v>4</v>
      </c>
      <c r="E1713">
        <v>4</v>
      </c>
      <c r="F1713">
        <v>3</v>
      </c>
      <c r="G1713">
        <v>1</v>
      </c>
      <c r="H1713">
        <v>0</v>
      </c>
    </row>
    <row r="1714" spans="2:8" x14ac:dyDescent="0.25">
      <c r="B1714" s="4" t="s">
        <v>159</v>
      </c>
      <c r="C1714" s="4" t="s">
        <v>17</v>
      </c>
      <c r="D1714" s="4">
        <v>1</v>
      </c>
      <c r="E1714" s="4">
        <v>1</v>
      </c>
      <c r="F1714" s="4">
        <v>1</v>
      </c>
      <c r="G1714" s="4">
        <v>0</v>
      </c>
      <c r="H1714" s="4">
        <v>0</v>
      </c>
    </row>
    <row r="1715" spans="2:8" x14ac:dyDescent="0.25">
      <c r="B1715" t="s">
        <v>159</v>
      </c>
      <c r="C1715" t="s">
        <v>18</v>
      </c>
      <c r="D1715">
        <v>11</v>
      </c>
      <c r="E1715">
        <v>10</v>
      </c>
      <c r="F1715">
        <v>10</v>
      </c>
      <c r="G1715">
        <v>0</v>
      </c>
      <c r="H1715">
        <v>0</v>
      </c>
    </row>
    <row r="1716" spans="2:8" x14ac:dyDescent="0.25">
      <c r="B1716" s="4" t="s">
        <v>159</v>
      </c>
      <c r="C1716" s="4" t="s">
        <v>18</v>
      </c>
      <c r="D1716" s="4">
        <v>38</v>
      </c>
      <c r="E1716" s="4">
        <v>38</v>
      </c>
      <c r="F1716" s="4">
        <v>31</v>
      </c>
      <c r="G1716" s="4">
        <v>7</v>
      </c>
      <c r="H1716" s="4">
        <v>0</v>
      </c>
    </row>
    <row r="1717" spans="2:8" x14ac:dyDescent="0.25">
      <c r="B1717" t="s">
        <v>159</v>
      </c>
      <c r="C1717" t="s">
        <v>185</v>
      </c>
      <c r="D1717">
        <v>9</v>
      </c>
      <c r="E1717">
        <v>8</v>
      </c>
      <c r="F1717">
        <v>8</v>
      </c>
      <c r="G1717">
        <v>0</v>
      </c>
      <c r="H1717">
        <v>0</v>
      </c>
    </row>
    <row r="1718" spans="2:8" x14ac:dyDescent="0.25">
      <c r="B1718" s="4" t="s">
        <v>91</v>
      </c>
      <c r="C1718" s="4" t="s">
        <v>2</v>
      </c>
      <c r="D1718" s="4">
        <v>4</v>
      </c>
      <c r="E1718" s="4">
        <v>4</v>
      </c>
      <c r="F1718" s="4">
        <v>4</v>
      </c>
      <c r="G1718" s="4">
        <v>0</v>
      </c>
      <c r="H1718" s="4">
        <v>0</v>
      </c>
    </row>
    <row r="1719" spans="2:8" x14ac:dyDescent="0.25">
      <c r="B1719" s="4" t="s">
        <v>91</v>
      </c>
      <c r="C1719" s="4" t="s">
        <v>4</v>
      </c>
      <c r="D1719" s="4">
        <v>2</v>
      </c>
      <c r="E1719" s="4">
        <v>0</v>
      </c>
      <c r="F1719" s="4">
        <v>0</v>
      </c>
      <c r="G1719" s="4">
        <v>0</v>
      </c>
      <c r="H1719" s="4">
        <v>0</v>
      </c>
    </row>
    <row r="1720" spans="2:8" x14ac:dyDescent="0.25">
      <c r="B1720" s="4" t="s">
        <v>91</v>
      </c>
      <c r="C1720" s="4" t="s">
        <v>9</v>
      </c>
      <c r="D1720" s="4">
        <v>9</v>
      </c>
      <c r="E1720" s="4">
        <v>9</v>
      </c>
      <c r="F1720" s="4">
        <v>8</v>
      </c>
      <c r="G1720" s="4">
        <v>1</v>
      </c>
      <c r="H1720" s="4">
        <v>0</v>
      </c>
    </row>
    <row r="1721" spans="2:8" x14ac:dyDescent="0.25">
      <c r="B1721" t="s">
        <v>91</v>
      </c>
      <c r="C1721" t="s">
        <v>197</v>
      </c>
      <c r="D1721">
        <v>3</v>
      </c>
      <c r="E1721">
        <v>3</v>
      </c>
      <c r="F1721">
        <v>2</v>
      </c>
      <c r="G1721">
        <v>1</v>
      </c>
      <c r="H1721">
        <v>0</v>
      </c>
    </row>
    <row r="1722" spans="2:8" x14ac:dyDescent="0.25">
      <c r="B1722" s="4" t="s">
        <v>91</v>
      </c>
      <c r="C1722" s="4" t="s">
        <v>197</v>
      </c>
      <c r="D1722" s="4">
        <v>12</v>
      </c>
      <c r="E1722" s="4">
        <v>12</v>
      </c>
      <c r="F1722" s="4">
        <v>8</v>
      </c>
      <c r="G1722" s="4">
        <v>4</v>
      </c>
      <c r="H1722" s="4">
        <v>0</v>
      </c>
    </row>
    <row r="1723" spans="2:8" x14ac:dyDescent="0.25">
      <c r="B1723" t="s">
        <v>91</v>
      </c>
      <c r="C1723" t="s">
        <v>198</v>
      </c>
      <c r="D1723">
        <v>2</v>
      </c>
      <c r="E1723">
        <v>2</v>
      </c>
      <c r="F1723">
        <v>1</v>
      </c>
      <c r="G1723">
        <v>1</v>
      </c>
      <c r="H1723">
        <v>0</v>
      </c>
    </row>
    <row r="1724" spans="2:8" x14ac:dyDescent="0.25">
      <c r="B1724" s="4" t="s">
        <v>91</v>
      </c>
      <c r="C1724" s="4" t="s">
        <v>198</v>
      </c>
      <c r="D1724" s="4">
        <v>16</v>
      </c>
      <c r="E1724" s="4">
        <v>14</v>
      </c>
      <c r="F1724" s="4">
        <v>13</v>
      </c>
      <c r="G1724" s="4">
        <v>1</v>
      </c>
      <c r="H1724" s="4">
        <v>0</v>
      </c>
    </row>
    <row r="1725" spans="2:8" x14ac:dyDescent="0.25">
      <c r="B1725" t="s">
        <v>91</v>
      </c>
      <c r="C1725" t="s">
        <v>196</v>
      </c>
      <c r="D1725">
        <v>4</v>
      </c>
      <c r="E1725">
        <v>3</v>
      </c>
      <c r="F1725">
        <v>3</v>
      </c>
      <c r="G1725">
        <v>0</v>
      </c>
      <c r="H1725">
        <v>0</v>
      </c>
    </row>
    <row r="1726" spans="2:8" x14ac:dyDescent="0.25">
      <c r="B1726" s="4" t="s">
        <v>91</v>
      </c>
      <c r="C1726" s="4" t="s">
        <v>196</v>
      </c>
      <c r="D1726" s="4">
        <v>15</v>
      </c>
      <c r="E1726" s="4">
        <v>15</v>
      </c>
      <c r="F1726" s="4">
        <v>14</v>
      </c>
      <c r="G1726" s="4">
        <v>1</v>
      </c>
      <c r="H1726" s="4">
        <v>0</v>
      </c>
    </row>
    <row r="1727" spans="2:8" x14ac:dyDescent="0.25">
      <c r="B1727" s="4" t="s">
        <v>91</v>
      </c>
      <c r="C1727" s="4" t="s">
        <v>14</v>
      </c>
      <c r="D1727" s="4">
        <v>4</v>
      </c>
      <c r="E1727" s="4">
        <v>4</v>
      </c>
      <c r="F1727" s="4">
        <v>4</v>
      </c>
      <c r="G1727" s="4">
        <v>0</v>
      </c>
      <c r="H1727" s="4">
        <v>0</v>
      </c>
    </row>
    <row r="1728" spans="2:8" x14ac:dyDescent="0.25">
      <c r="B1728" s="4" t="s">
        <v>91</v>
      </c>
      <c r="C1728" s="4" t="s">
        <v>16</v>
      </c>
      <c r="D1728" s="4">
        <v>4</v>
      </c>
      <c r="E1728" s="4">
        <v>4</v>
      </c>
      <c r="F1728" s="4">
        <v>4</v>
      </c>
      <c r="G1728" s="4">
        <v>0</v>
      </c>
      <c r="H1728" s="4">
        <v>0</v>
      </c>
    </row>
    <row r="1729" spans="2:8" x14ac:dyDescent="0.25">
      <c r="B1729" s="4" t="s">
        <v>91</v>
      </c>
      <c r="C1729" s="4" t="s">
        <v>17</v>
      </c>
      <c r="D1729" s="4">
        <v>3</v>
      </c>
      <c r="E1729" s="4">
        <v>3</v>
      </c>
      <c r="F1729" s="4">
        <v>3</v>
      </c>
      <c r="G1729" s="4">
        <v>0</v>
      </c>
      <c r="H1729" s="4">
        <v>0</v>
      </c>
    </row>
    <row r="1730" spans="2:8" x14ac:dyDescent="0.25">
      <c r="B1730" t="s">
        <v>91</v>
      </c>
      <c r="C1730" t="s">
        <v>18</v>
      </c>
      <c r="D1730">
        <v>10</v>
      </c>
      <c r="E1730">
        <v>9</v>
      </c>
      <c r="F1730">
        <v>9</v>
      </c>
      <c r="G1730">
        <v>0</v>
      </c>
      <c r="H1730">
        <v>0</v>
      </c>
    </row>
    <row r="1731" spans="2:8" x14ac:dyDescent="0.25">
      <c r="B1731" s="4" t="s">
        <v>91</v>
      </c>
      <c r="C1731" s="4" t="s">
        <v>18</v>
      </c>
      <c r="D1731" s="4">
        <v>26</v>
      </c>
      <c r="E1731" s="4">
        <v>26</v>
      </c>
      <c r="F1731" s="4">
        <v>21</v>
      </c>
      <c r="G1731" s="4">
        <v>5</v>
      </c>
      <c r="H1731" s="4">
        <v>0</v>
      </c>
    </row>
    <row r="1732" spans="2:8" x14ac:dyDescent="0.25">
      <c r="B1732" t="s">
        <v>164</v>
      </c>
      <c r="C1732" t="s">
        <v>9</v>
      </c>
      <c r="D1732">
        <v>2</v>
      </c>
      <c r="E1732">
        <v>2</v>
      </c>
      <c r="F1732">
        <v>1</v>
      </c>
      <c r="G1732">
        <v>1</v>
      </c>
      <c r="H1732">
        <v>0</v>
      </c>
    </row>
    <row r="1733" spans="2:8" x14ac:dyDescent="0.25">
      <c r="B1733" s="4" t="s">
        <v>164</v>
      </c>
      <c r="C1733" s="4" t="s">
        <v>9</v>
      </c>
      <c r="D1733" s="4">
        <v>13</v>
      </c>
      <c r="E1733" s="4">
        <v>13</v>
      </c>
      <c r="F1733" s="4">
        <v>13</v>
      </c>
      <c r="G1733" s="4">
        <v>0</v>
      </c>
      <c r="H1733" s="4">
        <v>0</v>
      </c>
    </row>
    <row r="1734" spans="2:8" x14ac:dyDescent="0.25">
      <c r="B1734" t="s">
        <v>164</v>
      </c>
      <c r="C1734" t="s">
        <v>197</v>
      </c>
      <c r="D1734">
        <v>5</v>
      </c>
      <c r="E1734">
        <v>5</v>
      </c>
      <c r="F1734">
        <v>4</v>
      </c>
      <c r="G1734">
        <v>1</v>
      </c>
      <c r="H1734">
        <v>0</v>
      </c>
    </row>
    <row r="1735" spans="2:8" x14ac:dyDescent="0.25">
      <c r="B1735" s="4" t="s">
        <v>164</v>
      </c>
      <c r="C1735" s="4" t="s">
        <v>197</v>
      </c>
      <c r="D1735" s="4">
        <v>16</v>
      </c>
      <c r="E1735" s="4">
        <v>15</v>
      </c>
      <c r="F1735" s="4">
        <v>13</v>
      </c>
      <c r="G1735" s="4">
        <v>2</v>
      </c>
      <c r="H1735" s="4">
        <v>1</v>
      </c>
    </row>
    <row r="1736" spans="2:8" x14ac:dyDescent="0.25">
      <c r="B1736" t="s">
        <v>164</v>
      </c>
      <c r="C1736" t="s">
        <v>198</v>
      </c>
      <c r="D1736">
        <v>5</v>
      </c>
      <c r="E1736">
        <v>5</v>
      </c>
      <c r="F1736">
        <v>4</v>
      </c>
      <c r="G1736">
        <v>1</v>
      </c>
      <c r="H1736">
        <v>0</v>
      </c>
    </row>
    <row r="1737" spans="2:8" x14ac:dyDescent="0.25">
      <c r="B1737" s="4" t="s">
        <v>164</v>
      </c>
      <c r="C1737" s="4" t="s">
        <v>198</v>
      </c>
      <c r="D1737" s="4">
        <v>16</v>
      </c>
      <c r="E1737" s="4">
        <v>16</v>
      </c>
      <c r="F1737" s="4">
        <v>16</v>
      </c>
      <c r="G1737" s="4">
        <v>0</v>
      </c>
      <c r="H1737" s="4">
        <v>0</v>
      </c>
    </row>
    <row r="1738" spans="2:8" x14ac:dyDescent="0.25">
      <c r="B1738" t="s">
        <v>164</v>
      </c>
      <c r="C1738" t="s">
        <v>196</v>
      </c>
      <c r="D1738">
        <v>7</v>
      </c>
      <c r="E1738">
        <v>7</v>
      </c>
      <c r="F1738">
        <v>7</v>
      </c>
      <c r="G1738">
        <v>0</v>
      </c>
      <c r="H1738">
        <v>0</v>
      </c>
    </row>
    <row r="1739" spans="2:8" x14ac:dyDescent="0.25">
      <c r="B1739" s="4" t="s">
        <v>164</v>
      </c>
      <c r="C1739" s="4" t="s">
        <v>196</v>
      </c>
      <c r="D1739" s="4">
        <v>11</v>
      </c>
      <c r="E1739" s="4">
        <v>11</v>
      </c>
      <c r="F1739" s="4">
        <v>10</v>
      </c>
      <c r="G1739" s="4">
        <v>1</v>
      </c>
      <c r="H1739" s="4">
        <v>0</v>
      </c>
    </row>
    <row r="1740" spans="2:8" x14ac:dyDescent="0.25">
      <c r="B1740" t="s">
        <v>164</v>
      </c>
      <c r="C1740" t="s">
        <v>14</v>
      </c>
      <c r="D1740">
        <v>1</v>
      </c>
      <c r="E1740">
        <v>1</v>
      </c>
      <c r="F1740">
        <v>1</v>
      </c>
      <c r="G1740">
        <v>0</v>
      </c>
      <c r="H1740">
        <v>0</v>
      </c>
    </row>
    <row r="1741" spans="2:8" x14ac:dyDescent="0.25">
      <c r="B1741" s="4" t="s">
        <v>164</v>
      </c>
      <c r="C1741" s="4" t="s">
        <v>14</v>
      </c>
      <c r="D1741" s="4">
        <v>7</v>
      </c>
      <c r="E1741" s="4">
        <v>7</v>
      </c>
      <c r="F1741" s="4">
        <v>7</v>
      </c>
      <c r="G1741" s="4">
        <v>0</v>
      </c>
      <c r="H1741" s="4">
        <v>0</v>
      </c>
    </row>
    <row r="1742" spans="2:8" x14ac:dyDescent="0.25">
      <c r="B1742" t="s">
        <v>164</v>
      </c>
      <c r="C1742" t="s">
        <v>15</v>
      </c>
      <c r="D1742">
        <v>1</v>
      </c>
      <c r="E1742">
        <v>1</v>
      </c>
      <c r="F1742">
        <v>1</v>
      </c>
      <c r="G1742">
        <v>0</v>
      </c>
      <c r="H1742">
        <v>0</v>
      </c>
    </row>
    <row r="1743" spans="2:8" x14ac:dyDescent="0.25">
      <c r="B1743" s="4" t="s">
        <v>164</v>
      </c>
      <c r="C1743" s="4" t="s">
        <v>15</v>
      </c>
      <c r="D1743" s="4">
        <v>2</v>
      </c>
      <c r="E1743" s="4">
        <v>2</v>
      </c>
      <c r="F1743" s="4">
        <v>2</v>
      </c>
      <c r="G1743" s="4">
        <v>0</v>
      </c>
      <c r="H1743" s="4">
        <v>0</v>
      </c>
    </row>
    <row r="1744" spans="2:8" x14ac:dyDescent="0.25">
      <c r="B1744" t="s">
        <v>164</v>
      </c>
      <c r="C1744" t="s">
        <v>16</v>
      </c>
      <c r="D1744">
        <v>2</v>
      </c>
      <c r="E1744">
        <v>2</v>
      </c>
      <c r="F1744">
        <v>2</v>
      </c>
      <c r="G1744">
        <v>0</v>
      </c>
      <c r="H1744">
        <v>0</v>
      </c>
    </row>
    <row r="1745" spans="2:8" x14ac:dyDescent="0.25">
      <c r="B1745" s="4" t="s">
        <v>164</v>
      </c>
      <c r="C1745" s="4" t="s">
        <v>16</v>
      </c>
      <c r="D1745" s="4">
        <v>6</v>
      </c>
      <c r="E1745" s="4">
        <v>6</v>
      </c>
      <c r="F1745" s="4">
        <v>6</v>
      </c>
      <c r="G1745" s="4">
        <v>0</v>
      </c>
      <c r="H1745" s="4">
        <v>0</v>
      </c>
    </row>
    <row r="1746" spans="2:8" x14ac:dyDescent="0.25">
      <c r="B1746" t="s">
        <v>164</v>
      </c>
      <c r="C1746" t="s">
        <v>17</v>
      </c>
      <c r="D1746">
        <v>3</v>
      </c>
      <c r="E1746">
        <v>2</v>
      </c>
      <c r="F1746">
        <v>2</v>
      </c>
      <c r="G1746">
        <v>0</v>
      </c>
      <c r="H1746">
        <v>0</v>
      </c>
    </row>
    <row r="1747" spans="2:8" x14ac:dyDescent="0.25">
      <c r="B1747" s="4" t="s">
        <v>164</v>
      </c>
      <c r="C1747" s="4" t="s">
        <v>17</v>
      </c>
      <c r="D1747" s="4">
        <v>3</v>
      </c>
      <c r="E1747" s="4">
        <v>3</v>
      </c>
      <c r="F1747" s="4">
        <v>3</v>
      </c>
      <c r="G1747" s="4">
        <v>0</v>
      </c>
      <c r="H1747" s="4">
        <v>0</v>
      </c>
    </row>
    <row r="1748" spans="2:8" x14ac:dyDescent="0.25">
      <c r="B1748" t="s">
        <v>164</v>
      </c>
      <c r="C1748" t="s">
        <v>18</v>
      </c>
      <c r="D1748">
        <v>4</v>
      </c>
      <c r="E1748">
        <v>4</v>
      </c>
      <c r="F1748">
        <v>4</v>
      </c>
      <c r="G1748">
        <v>0</v>
      </c>
      <c r="H1748">
        <v>0</v>
      </c>
    </row>
    <row r="1749" spans="2:8" x14ac:dyDescent="0.25">
      <c r="B1749" s="4" t="s">
        <v>164</v>
      </c>
      <c r="C1749" s="4" t="s">
        <v>18</v>
      </c>
      <c r="D1749" s="4">
        <v>16</v>
      </c>
      <c r="E1749" s="4">
        <v>16</v>
      </c>
      <c r="F1749" s="4">
        <v>16</v>
      </c>
      <c r="G1749" s="4">
        <v>0</v>
      </c>
      <c r="H1749" s="4">
        <v>0</v>
      </c>
    </row>
    <row r="1750" spans="2:8" x14ac:dyDescent="0.25">
      <c r="B1750" t="s">
        <v>164</v>
      </c>
      <c r="C1750" t="s">
        <v>185</v>
      </c>
      <c r="D1750">
        <v>5</v>
      </c>
      <c r="E1750">
        <v>5</v>
      </c>
      <c r="F1750">
        <v>2</v>
      </c>
      <c r="G1750">
        <v>3</v>
      </c>
      <c r="H1750">
        <v>0</v>
      </c>
    </row>
    <row r="1751" spans="2:8" x14ac:dyDescent="0.25">
      <c r="B1751" s="4" t="s">
        <v>164</v>
      </c>
      <c r="C1751" s="4" t="s">
        <v>185</v>
      </c>
      <c r="D1751" s="4">
        <v>11</v>
      </c>
      <c r="E1751" s="4">
        <v>10</v>
      </c>
      <c r="F1751" s="4">
        <v>10</v>
      </c>
      <c r="G1751" s="4">
        <v>0</v>
      </c>
      <c r="H1751" s="4">
        <v>0</v>
      </c>
    </row>
    <row r="1752" spans="2:8" x14ac:dyDescent="0.25">
      <c r="B1752" t="s">
        <v>169</v>
      </c>
      <c r="C1752" t="s">
        <v>9</v>
      </c>
      <c r="D1752">
        <v>2</v>
      </c>
      <c r="E1752">
        <v>2</v>
      </c>
      <c r="F1752">
        <v>2</v>
      </c>
      <c r="G1752">
        <v>0</v>
      </c>
      <c r="H1752">
        <v>0</v>
      </c>
    </row>
    <row r="1753" spans="2:8" x14ac:dyDescent="0.25">
      <c r="B1753" s="4" t="s">
        <v>169</v>
      </c>
      <c r="C1753" s="4" t="s">
        <v>9</v>
      </c>
      <c r="D1753" s="4">
        <v>1</v>
      </c>
      <c r="E1753" s="4">
        <v>0</v>
      </c>
      <c r="F1753" s="4">
        <v>0</v>
      </c>
      <c r="G1753" s="4">
        <v>0</v>
      </c>
      <c r="H1753" s="4">
        <v>0</v>
      </c>
    </row>
    <row r="1754" spans="2:8" x14ac:dyDescent="0.25">
      <c r="B1754" t="s">
        <v>169</v>
      </c>
      <c r="C1754" t="s">
        <v>197</v>
      </c>
      <c r="D1754">
        <v>1</v>
      </c>
      <c r="E1754">
        <v>1</v>
      </c>
      <c r="F1754">
        <v>1</v>
      </c>
      <c r="G1754">
        <v>0</v>
      </c>
      <c r="H1754">
        <v>0</v>
      </c>
    </row>
    <row r="1755" spans="2:8" x14ac:dyDescent="0.25">
      <c r="B1755" s="4" t="s">
        <v>169</v>
      </c>
      <c r="C1755" s="4" t="s">
        <v>197</v>
      </c>
      <c r="D1755" s="4">
        <v>9</v>
      </c>
      <c r="E1755" s="4">
        <v>6</v>
      </c>
      <c r="F1755" s="4">
        <v>6</v>
      </c>
      <c r="G1755" s="4">
        <v>0</v>
      </c>
      <c r="H1755" s="4">
        <v>0</v>
      </c>
    </row>
    <row r="1756" spans="2:8" x14ac:dyDescent="0.25">
      <c r="B1756" t="s">
        <v>169</v>
      </c>
      <c r="C1756" t="s">
        <v>198</v>
      </c>
      <c r="D1756">
        <v>7</v>
      </c>
      <c r="E1756">
        <v>5</v>
      </c>
      <c r="F1756">
        <v>5</v>
      </c>
      <c r="G1756">
        <v>0</v>
      </c>
      <c r="H1756">
        <v>0</v>
      </c>
    </row>
    <row r="1757" spans="2:8" x14ac:dyDescent="0.25">
      <c r="B1757" s="4" t="s">
        <v>169</v>
      </c>
      <c r="C1757" s="4" t="s">
        <v>198</v>
      </c>
      <c r="D1757" s="4">
        <v>13</v>
      </c>
      <c r="E1757" s="4">
        <v>12</v>
      </c>
      <c r="F1757" s="4">
        <v>12</v>
      </c>
      <c r="G1757" s="4">
        <v>0</v>
      </c>
      <c r="H1757" s="4">
        <v>0</v>
      </c>
    </row>
    <row r="1758" spans="2:8" x14ac:dyDescent="0.25">
      <c r="B1758" t="s">
        <v>169</v>
      </c>
      <c r="C1758" t="s">
        <v>196</v>
      </c>
      <c r="D1758">
        <v>5</v>
      </c>
      <c r="E1758">
        <v>5</v>
      </c>
      <c r="F1758">
        <v>5</v>
      </c>
      <c r="G1758">
        <v>0</v>
      </c>
      <c r="H1758">
        <v>0</v>
      </c>
    </row>
    <row r="1759" spans="2:8" x14ac:dyDescent="0.25">
      <c r="B1759" s="4" t="s">
        <v>169</v>
      </c>
      <c r="C1759" s="4" t="s">
        <v>196</v>
      </c>
      <c r="D1759" s="4">
        <v>9</v>
      </c>
      <c r="E1759" s="4">
        <v>4</v>
      </c>
      <c r="F1759" s="4">
        <v>4</v>
      </c>
      <c r="G1759" s="4">
        <v>0</v>
      </c>
      <c r="H1759" s="4">
        <v>0</v>
      </c>
    </row>
    <row r="1760" spans="2:8" x14ac:dyDescent="0.25">
      <c r="B1760" t="s">
        <v>169</v>
      </c>
      <c r="C1760" t="s">
        <v>16</v>
      </c>
      <c r="D1760">
        <v>2</v>
      </c>
      <c r="E1760">
        <v>0</v>
      </c>
      <c r="F1760">
        <v>0</v>
      </c>
      <c r="G1760">
        <v>0</v>
      </c>
      <c r="H1760">
        <v>0</v>
      </c>
    </row>
    <row r="1761" spans="2:8" x14ac:dyDescent="0.25">
      <c r="B1761" s="4" t="s">
        <v>169</v>
      </c>
      <c r="C1761" s="4" t="s">
        <v>16</v>
      </c>
      <c r="D1761" s="4">
        <v>1</v>
      </c>
      <c r="E1761" s="4">
        <v>0</v>
      </c>
      <c r="F1761" s="4">
        <v>0</v>
      </c>
      <c r="G1761" s="4">
        <v>0</v>
      </c>
      <c r="H1761" s="4">
        <v>0</v>
      </c>
    </row>
    <row r="1762" spans="2:8" x14ac:dyDescent="0.25">
      <c r="B1762" t="s">
        <v>169</v>
      </c>
      <c r="C1762" t="s">
        <v>17</v>
      </c>
      <c r="D1762">
        <v>3</v>
      </c>
      <c r="E1762">
        <v>0</v>
      </c>
      <c r="F1762">
        <v>0</v>
      </c>
      <c r="G1762">
        <v>0</v>
      </c>
      <c r="H1762">
        <v>0</v>
      </c>
    </row>
    <row r="1763" spans="2:8" x14ac:dyDescent="0.25">
      <c r="B1763" s="4" t="s">
        <v>169</v>
      </c>
      <c r="C1763" s="4" t="s">
        <v>17</v>
      </c>
      <c r="D1763" s="4">
        <v>1</v>
      </c>
      <c r="E1763" s="4">
        <v>0</v>
      </c>
      <c r="F1763" s="4">
        <v>0</v>
      </c>
      <c r="G1763" s="4">
        <v>0</v>
      </c>
      <c r="H1763" s="4">
        <v>0</v>
      </c>
    </row>
    <row r="1764" spans="2:8" x14ac:dyDescent="0.25">
      <c r="B1764" t="s">
        <v>169</v>
      </c>
      <c r="C1764" t="s">
        <v>18</v>
      </c>
      <c r="D1764">
        <v>3</v>
      </c>
      <c r="E1764">
        <v>2</v>
      </c>
      <c r="F1764">
        <v>2</v>
      </c>
      <c r="G1764">
        <v>0</v>
      </c>
      <c r="H1764">
        <v>0</v>
      </c>
    </row>
    <row r="1765" spans="2:8" x14ac:dyDescent="0.25">
      <c r="B1765" s="4" t="s">
        <v>169</v>
      </c>
      <c r="C1765" s="4" t="s">
        <v>18</v>
      </c>
      <c r="D1765" s="4">
        <v>5</v>
      </c>
      <c r="E1765" s="4">
        <v>0</v>
      </c>
      <c r="F1765" s="4">
        <v>0</v>
      </c>
      <c r="G1765" s="4">
        <v>0</v>
      </c>
      <c r="H1765" s="4">
        <v>0</v>
      </c>
    </row>
    <row r="1766" spans="2:8" x14ac:dyDescent="0.25">
      <c r="B1766" s="4" t="s">
        <v>165</v>
      </c>
      <c r="C1766" s="4" t="s">
        <v>2</v>
      </c>
      <c r="D1766" s="4">
        <v>3</v>
      </c>
      <c r="E1766" s="4">
        <v>2</v>
      </c>
      <c r="F1766" s="4">
        <v>2</v>
      </c>
      <c r="G1766" s="4">
        <v>0</v>
      </c>
      <c r="H1766" s="4">
        <v>0</v>
      </c>
    </row>
    <row r="1767" spans="2:8" x14ac:dyDescent="0.25">
      <c r="B1767" s="4" t="s">
        <v>165</v>
      </c>
      <c r="C1767" s="4" t="s">
        <v>4</v>
      </c>
      <c r="D1767" s="4">
        <v>1</v>
      </c>
      <c r="E1767" s="4">
        <v>0</v>
      </c>
      <c r="F1767" s="4">
        <v>0</v>
      </c>
      <c r="G1767" s="4">
        <v>0</v>
      </c>
      <c r="H1767" s="4">
        <v>0</v>
      </c>
    </row>
    <row r="1768" spans="2:8" x14ac:dyDescent="0.25">
      <c r="B1768" t="s">
        <v>165</v>
      </c>
      <c r="C1768" t="s">
        <v>9</v>
      </c>
      <c r="D1768">
        <v>2</v>
      </c>
      <c r="E1768">
        <v>2</v>
      </c>
      <c r="F1768">
        <v>2</v>
      </c>
      <c r="G1768">
        <v>0</v>
      </c>
      <c r="H1768">
        <v>0</v>
      </c>
    </row>
    <row r="1769" spans="2:8" x14ac:dyDescent="0.25">
      <c r="B1769" s="4" t="s">
        <v>165</v>
      </c>
      <c r="C1769" s="4" t="s">
        <v>9</v>
      </c>
      <c r="D1769" s="4">
        <v>13</v>
      </c>
      <c r="E1769" s="4">
        <v>12</v>
      </c>
      <c r="F1769" s="4">
        <v>11</v>
      </c>
      <c r="G1769" s="4">
        <v>1</v>
      </c>
      <c r="H1769" s="4">
        <v>0</v>
      </c>
    </row>
    <row r="1770" spans="2:8" x14ac:dyDescent="0.25">
      <c r="B1770" t="s">
        <v>165</v>
      </c>
      <c r="C1770" t="s">
        <v>197</v>
      </c>
      <c r="D1770">
        <v>11</v>
      </c>
      <c r="E1770">
        <v>8</v>
      </c>
      <c r="F1770">
        <v>7</v>
      </c>
      <c r="G1770">
        <v>1</v>
      </c>
      <c r="H1770">
        <v>0</v>
      </c>
    </row>
    <row r="1771" spans="2:8" x14ac:dyDescent="0.25">
      <c r="B1771" s="4" t="s">
        <v>165</v>
      </c>
      <c r="C1771" s="4" t="s">
        <v>197</v>
      </c>
      <c r="D1771" s="4">
        <v>45</v>
      </c>
      <c r="E1771" s="4">
        <v>45</v>
      </c>
      <c r="F1771" s="4">
        <v>37</v>
      </c>
      <c r="G1771" s="4">
        <v>8</v>
      </c>
      <c r="H1771" s="4">
        <v>0</v>
      </c>
    </row>
    <row r="1772" spans="2:8" x14ac:dyDescent="0.25">
      <c r="B1772" t="s">
        <v>165</v>
      </c>
      <c r="C1772" t="s">
        <v>198</v>
      </c>
      <c r="D1772">
        <v>27</v>
      </c>
      <c r="E1772">
        <v>24</v>
      </c>
      <c r="F1772">
        <v>21</v>
      </c>
      <c r="G1772">
        <v>3</v>
      </c>
      <c r="H1772">
        <v>0</v>
      </c>
    </row>
    <row r="1773" spans="2:8" x14ac:dyDescent="0.25">
      <c r="B1773" s="4" t="s">
        <v>165</v>
      </c>
      <c r="C1773" s="4" t="s">
        <v>198</v>
      </c>
      <c r="D1773" s="4">
        <v>52</v>
      </c>
      <c r="E1773" s="4">
        <v>51</v>
      </c>
      <c r="F1773" s="4">
        <v>49</v>
      </c>
      <c r="G1773" s="4">
        <v>2</v>
      </c>
      <c r="H1773" s="4">
        <v>1</v>
      </c>
    </row>
    <row r="1774" spans="2:8" x14ac:dyDescent="0.25">
      <c r="B1774" t="s">
        <v>165</v>
      </c>
      <c r="C1774" t="s">
        <v>196</v>
      </c>
      <c r="D1774">
        <v>7</v>
      </c>
      <c r="E1774">
        <v>6</v>
      </c>
      <c r="F1774">
        <v>5</v>
      </c>
      <c r="G1774">
        <v>1</v>
      </c>
      <c r="H1774">
        <v>0</v>
      </c>
    </row>
    <row r="1775" spans="2:8" x14ac:dyDescent="0.25">
      <c r="B1775" s="4" t="s">
        <v>165</v>
      </c>
      <c r="C1775" s="4" t="s">
        <v>196</v>
      </c>
      <c r="D1775" s="4">
        <v>28</v>
      </c>
      <c r="E1775" s="4">
        <v>28</v>
      </c>
      <c r="F1775" s="4">
        <v>24</v>
      </c>
      <c r="G1775" s="4">
        <v>4</v>
      </c>
      <c r="H1775" s="4">
        <v>0</v>
      </c>
    </row>
    <row r="1776" spans="2:8" x14ac:dyDescent="0.25">
      <c r="B1776" s="4" t="s">
        <v>165</v>
      </c>
      <c r="C1776" s="4" t="s">
        <v>14</v>
      </c>
      <c r="D1776" s="4">
        <v>8</v>
      </c>
      <c r="E1776" s="4">
        <v>8</v>
      </c>
      <c r="F1776" s="4">
        <v>7</v>
      </c>
      <c r="G1776" s="4">
        <v>1</v>
      </c>
      <c r="H1776" s="4">
        <v>0</v>
      </c>
    </row>
    <row r="1777" spans="2:8" x14ac:dyDescent="0.25">
      <c r="B1777" s="4" t="s">
        <v>165</v>
      </c>
      <c r="C1777" s="4" t="s">
        <v>15</v>
      </c>
      <c r="D1777" s="4">
        <v>4</v>
      </c>
      <c r="E1777" s="4">
        <v>4</v>
      </c>
      <c r="F1777" s="4">
        <v>4</v>
      </c>
      <c r="G1777" s="4">
        <v>0</v>
      </c>
      <c r="H1777" s="4">
        <v>0</v>
      </c>
    </row>
    <row r="1778" spans="2:8" x14ac:dyDescent="0.25">
      <c r="B1778" t="s">
        <v>165</v>
      </c>
      <c r="C1778" t="s">
        <v>16</v>
      </c>
      <c r="D1778">
        <v>2</v>
      </c>
      <c r="E1778">
        <v>2</v>
      </c>
      <c r="F1778">
        <v>2</v>
      </c>
      <c r="G1778">
        <v>0</v>
      </c>
      <c r="H1778">
        <v>0</v>
      </c>
    </row>
    <row r="1779" spans="2:8" x14ac:dyDescent="0.25">
      <c r="B1779" s="4" t="s">
        <v>165</v>
      </c>
      <c r="C1779" s="4" t="s">
        <v>16</v>
      </c>
      <c r="D1779" s="4">
        <v>18</v>
      </c>
      <c r="E1779" s="4">
        <v>18</v>
      </c>
      <c r="F1779" s="4">
        <v>15</v>
      </c>
      <c r="G1779" s="4">
        <v>3</v>
      </c>
      <c r="H1779" s="4">
        <v>0</v>
      </c>
    </row>
    <row r="1780" spans="2:8" x14ac:dyDescent="0.25">
      <c r="B1780" t="s">
        <v>165</v>
      </c>
      <c r="C1780" t="s">
        <v>17</v>
      </c>
      <c r="D1780">
        <v>3</v>
      </c>
      <c r="E1780">
        <v>3</v>
      </c>
      <c r="F1780">
        <v>3</v>
      </c>
      <c r="G1780">
        <v>0</v>
      </c>
      <c r="H1780">
        <v>0</v>
      </c>
    </row>
    <row r="1781" spans="2:8" x14ac:dyDescent="0.25">
      <c r="B1781" s="4" t="s">
        <v>165</v>
      </c>
      <c r="C1781" s="4" t="s">
        <v>17</v>
      </c>
      <c r="D1781" s="4">
        <v>11</v>
      </c>
      <c r="E1781" s="4">
        <v>11</v>
      </c>
      <c r="F1781" s="4">
        <v>10</v>
      </c>
      <c r="G1781" s="4">
        <v>1</v>
      </c>
      <c r="H1781" s="4">
        <v>0</v>
      </c>
    </row>
    <row r="1782" spans="2:8" x14ac:dyDescent="0.25">
      <c r="B1782" t="s">
        <v>165</v>
      </c>
      <c r="C1782" t="s">
        <v>18</v>
      </c>
      <c r="D1782">
        <v>6</v>
      </c>
      <c r="E1782">
        <v>6</v>
      </c>
      <c r="F1782">
        <v>6</v>
      </c>
      <c r="G1782">
        <v>0</v>
      </c>
      <c r="H1782">
        <v>0</v>
      </c>
    </row>
    <row r="1783" spans="2:8" x14ac:dyDescent="0.25">
      <c r="B1783" s="4" t="s">
        <v>165</v>
      </c>
      <c r="C1783" s="4" t="s">
        <v>18</v>
      </c>
      <c r="D1783" s="4">
        <v>47</v>
      </c>
      <c r="E1783" s="4">
        <v>47</v>
      </c>
      <c r="F1783" s="4">
        <v>42</v>
      </c>
      <c r="G1783" s="4">
        <v>5</v>
      </c>
      <c r="H1783" s="4">
        <v>0</v>
      </c>
    </row>
    <row r="1784" spans="2:8" x14ac:dyDescent="0.25">
      <c r="B1784" t="s">
        <v>165</v>
      </c>
      <c r="C1784" t="s">
        <v>185</v>
      </c>
      <c r="D1784">
        <v>3</v>
      </c>
      <c r="E1784">
        <v>3</v>
      </c>
      <c r="F1784">
        <v>3</v>
      </c>
      <c r="G1784">
        <v>0</v>
      </c>
      <c r="H1784">
        <v>0</v>
      </c>
    </row>
    <row r="1785" spans="2:8" x14ac:dyDescent="0.25">
      <c r="B1785" s="4" t="s">
        <v>165</v>
      </c>
      <c r="C1785" s="4" t="s">
        <v>185</v>
      </c>
      <c r="D1785" s="4">
        <v>10</v>
      </c>
      <c r="E1785" s="4">
        <v>10</v>
      </c>
      <c r="F1785" s="4">
        <v>10</v>
      </c>
      <c r="G1785" s="4">
        <v>0</v>
      </c>
      <c r="H1785" s="4">
        <v>0</v>
      </c>
    </row>
    <row r="1786" spans="2:8" x14ac:dyDescent="0.25">
      <c r="B1786" t="s">
        <v>67</v>
      </c>
      <c r="C1786" t="s">
        <v>2</v>
      </c>
      <c r="D1786">
        <v>3</v>
      </c>
      <c r="E1786">
        <v>3</v>
      </c>
      <c r="F1786">
        <v>2</v>
      </c>
      <c r="G1786">
        <v>1</v>
      </c>
      <c r="H1786">
        <v>0</v>
      </c>
    </row>
    <row r="1787" spans="2:8" x14ac:dyDescent="0.25">
      <c r="B1787" s="4" t="s">
        <v>67</v>
      </c>
      <c r="C1787" s="4" t="s">
        <v>2</v>
      </c>
      <c r="D1787" s="4">
        <v>7</v>
      </c>
      <c r="E1787" s="4">
        <v>7</v>
      </c>
      <c r="F1787" s="4">
        <v>7</v>
      </c>
      <c r="G1787" s="4">
        <v>0</v>
      </c>
      <c r="H1787" s="4">
        <v>0</v>
      </c>
    </row>
    <row r="1788" spans="2:8" x14ac:dyDescent="0.25">
      <c r="B1788" t="s">
        <v>67</v>
      </c>
      <c r="C1788" t="s">
        <v>9</v>
      </c>
      <c r="D1788">
        <v>29</v>
      </c>
      <c r="E1788">
        <v>20</v>
      </c>
      <c r="F1788">
        <v>20</v>
      </c>
      <c r="G1788">
        <v>0</v>
      </c>
      <c r="H1788">
        <v>0</v>
      </c>
    </row>
    <row r="1789" spans="2:8" x14ac:dyDescent="0.25">
      <c r="B1789" s="4" t="s">
        <v>67</v>
      </c>
      <c r="C1789" s="4" t="s">
        <v>9</v>
      </c>
      <c r="D1789" s="4">
        <v>53</v>
      </c>
      <c r="E1789" s="4">
        <v>52</v>
      </c>
      <c r="F1789" s="4">
        <v>52</v>
      </c>
      <c r="G1789" s="4">
        <v>0</v>
      </c>
      <c r="H1789" s="4">
        <v>0</v>
      </c>
    </row>
    <row r="1790" spans="2:8" x14ac:dyDescent="0.25">
      <c r="B1790" t="s">
        <v>67</v>
      </c>
      <c r="C1790" t="s">
        <v>197</v>
      </c>
      <c r="D1790">
        <v>18</v>
      </c>
      <c r="E1790">
        <v>16</v>
      </c>
      <c r="F1790">
        <v>10</v>
      </c>
      <c r="G1790">
        <v>6</v>
      </c>
      <c r="H1790">
        <v>0</v>
      </c>
    </row>
    <row r="1791" spans="2:8" x14ac:dyDescent="0.25">
      <c r="B1791" s="4" t="s">
        <v>67</v>
      </c>
      <c r="C1791" s="4" t="s">
        <v>197</v>
      </c>
      <c r="D1791" s="4">
        <v>50</v>
      </c>
      <c r="E1791" s="4">
        <v>50</v>
      </c>
      <c r="F1791" s="4">
        <v>42</v>
      </c>
      <c r="G1791" s="4">
        <v>8</v>
      </c>
      <c r="H1791" s="4">
        <v>0</v>
      </c>
    </row>
    <row r="1792" spans="2:8" x14ac:dyDescent="0.25">
      <c r="B1792" t="s">
        <v>67</v>
      </c>
      <c r="C1792" t="s">
        <v>198</v>
      </c>
      <c r="D1792">
        <v>25</v>
      </c>
      <c r="E1792">
        <v>12</v>
      </c>
      <c r="F1792">
        <v>12</v>
      </c>
      <c r="G1792">
        <v>0</v>
      </c>
      <c r="H1792">
        <v>0</v>
      </c>
    </row>
    <row r="1793" spans="2:8" x14ac:dyDescent="0.25">
      <c r="B1793" s="4" t="s">
        <v>67</v>
      </c>
      <c r="C1793" s="4" t="s">
        <v>198</v>
      </c>
      <c r="D1793" s="4">
        <v>83</v>
      </c>
      <c r="E1793" s="4">
        <v>62</v>
      </c>
      <c r="F1793" s="4">
        <v>60</v>
      </c>
      <c r="G1793" s="4">
        <v>2</v>
      </c>
      <c r="H1793" s="4">
        <v>0</v>
      </c>
    </row>
    <row r="1794" spans="2:8" x14ac:dyDescent="0.25">
      <c r="B1794" t="s">
        <v>67</v>
      </c>
      <c r="C1794" t="s">
        <v>196</v>
      </c>
      <c r="D1794">
        <v>18</v>
      </c>
      <c r="E1794">
        <v>16</v>
      </c>
      <c r="F1794">
        <v>13</v>
      </c>
      <c r="G1794">
        <v>3</v>
      </c>
      <c r="H1794">
        <v>0</v>
      </c>
    </row>
    <row r="1795" spans="2:8" x14ac:dyDescent="0.25">
      <c r="B1795" s="4" t="s">
        <v>67</v>
      </c>
      <c r="C1795" s="4" t="s">
        <v>196</v>
      </c>
      <c r="D1795" s="4">
        <v>69</v>
      </c>
      <c r="E1795" s="4">
        <v>64</v>
      </c>
      <c r="F1795" s="4">
        <v>64</v>
      </c>
      <c r="G1795" s="4">
        <v>0</v>
      </c>
      <c r="H1795" s="4">
        <v>0</v>
      </c>
    </row>
    <row r="1796" spans="2:8" x14ac:dyDescent="0.25">
      <c r="B1796" t="s">
        <v>67</v>
      </c>
      <c r="C1796" t="s">
        <v>14</v>
      </c>
      <c r="D1796">
        <v>13</v>
      </c>
      <c r="E1796">
        <v>13</v>
      </c>
      <c r="F1796">
        <v>13</v>
      </c>
      <c r="G1796">
        <v>0</v>
      </c>
      <c r="H1796">
        <v>0</v>
      </c>
    </row>
    <row r="1797" spans="2:8" x14ac:dyDescent="0.25">
      <c r="B1797" s="4" t="s">
        <v>67</v>
      </c>
      <c r="C1797" s="4" t="s">
        <v>14</v>
      </c>
      <c r="D1797" s="4">
        <v>23</v>
      </c>
      <c r="E1797" s="4">
        <v>23</v>
      </c>
      <c r="F1797" s="4">
        <v>23</v>
      </c>
      <c r="G1797" s="4">
        <v>0</v>
      </c>
      <c r="H1797" s="4">
        <v>0</v>
      </c>
    </row>
    <row r="1798" spans="2:8" x14ac:dyDescent="0.25">
      <c r="B1798" t="s">
        <v>67</v>
      </c>
      <c r="C1798" t="s">
        <v>16</v>
      </c>
      <c r="D1798">
        <v>6</v>
      </c>
      <c r="E1798">
        <v>2</v>
      </c>
      <c r="F1798">
        <v>0</v>
      </c>
      <c r="G1798">
        <v>2</v>
      </c>
      <c r="H1798">
        <v>0</v>
      </c>
    </row>
    <row r="1799" spans="2:8" x14ac:dyDescent="0.25">
      <c r="B1799" s="4" t="s">
        <v>67</v>
      </c>
      <c r="C1799" s="4" t="s">
        <v>16</v>
      </c>
      <c r="D1799" s="4">
        <v>20</v>
      </c>
      <c r="E1799" s="4">
        <v>12</v>
      </c>
      <c r="F1799" s="4">
        <v>7</v>
      </c>
      <c r="G1799" s="4">
        <v>5</v>
      </c>
      <c r="H1799" s="4">
        <v>0</v>
      </c>
    </row>
    <row r="1800" spans="2:8" x14ac:dyDescent="0.25">
      <c r="B1800" t="s">
        <v>67</v>
      </c>
      <c r="C1800" t="s">
        <v>17</v>
      </c>
      <c r="D1800">
        <v>5</v>
      </c>
      <c r="E1800">
        <v>0</v>
      </c>
      <c r="F1800">
        <v>0</v>
      </c>
      <c r="G1800">
        <v>0</v>
      </c>
      <c r="H1800">
        <v>0</v>
      </c>
    </row>
    <row r="1801" spans="2:8" x14ac:dyDescent="0.25">
      <c r="B1801" s="4" t="s">
        <v>67</v>
      </c>
      <c r="C1801" s="4" t="s">
        <v>17</v>
      </c>
      <c r="D1801" s="4">
        <v>6</v>
      </c>
      <c r="E1801" s="4">
        <v>5</v>
      </c>
      <c r="F1801" s="4">
        <v>3</v>
      </c>
      <c r="G1801" s="4">
        <v>2</v>
      </c>
      <c r="H1801" s="4">
        <v>0</v>
      </c>
    </row>
    <row r="1802" spans="2:8" x14ac:dyDescent="0.25">
      <c r="B1802" t="s">
        <v>67</v>
      </c>
      <c r="C1802" t="s">
        <v>18</v>
      </c>
      <c r="D1802">
        <v>29</v>
      </c>
      <c r="E1802">
        <v>23</v>
      </c>
      <c r="F1802">
        <v>21</v>
      </c>
      <c r="G1802">
        <v>2</v>
      </c>
      <c r="H1802">
        <v>0</v>
      </c>
    </row>
    <row r="1803" spans="2:8" x14ac:dyDescent="0.25">
      <c r="B1803" s="4" t="s">
        <v>67</v>
      </c>
      <c r="C1803" s="4" t="s">
        <v>18</v>
      </c>
      <c r="D1803" s="4">
        <v>113</v>
      </c>
      <c r="E1803" s="4">
        <v>113</v>
      </c>
      <c r="F1803" s="4">
        <v>102</v>
      </c>
      <c r="G1803" s="4">
        <v>11</v>
      </c>
      <c r="H1803" s="4">
        <v>0</v>
      </c>
    </row>
    <row r="1804" spans="2:8" x14ac:dyDescent="0.25">
      <c r="B1804" t="s">
        <v>67</v>
      </c>
      <c r="C1804" t="s">
        <v>185</v>
      </c>
      <c r="D1804">
        <v>17</v>
      </c>
      <c r="E1804">
        <v>14</v>
      </c>
      <c r="F1804">
        <v>13</v>
      </c>
      <c r="G1804">
        <v>1</v>
      </c>
      <c r="H1804">
        <v>0</v>
      </c>
    </row>
    <row r="1805" spans="2:8" x14ac:dyDescent="0.25">
      <c r="B1805" s="4" t="s">
        <v>67</v>
      </c>
      <c r="C1805" s="4" t="s">
        <v>185</v>
      </c>
      <c r="D1805" s="4">
        <v>49</v>
      </c>
      <c r="E1805" s="4">
        <v>43</v>
      </c>
      <c r="F1805" s="4">
        <v>43</v>
      </c>
      <c r="G1805" s="4">
        <v>0</v>
      </c>
      <c r="H1805" s="4">
        <v>0</v>
      </c>
    </row>
    <row r="1806" spans="2:8" x14ac:dyDescent="0.25">
      <c r="B1806" s="4" t="s">
        <v>96</v>
      </c>
      <c r="C1806" s="4" t="s">
        <v>2</v>
      </c>
      <c r="D1806" s="4">
        <v>2</v>
      </c>
      <c r="E1806" s="4">
        <v>2</v>
      </c>
      <c r="F1806" s="4">
        <v>2</v>
      </c>
      <c r="G1806" s="4">
        <v>0</v>
      </c>
      <c r="H1806" s="4">
        <v>0</v>
      </c>
    </row>
    <row r="1807" spans="2:8" x14ac:dyDescent="0.25">
      <c r="B1807" t="s">
        <v>96</v>
      </c>
      <c r="C1807" t="s">
        <v>197</v>
      </c>
      <c r="D1807">
        <v>6</v>
      </c>
      <c r="E1807">
        <v>6</v>
      </c>
      <c r="F1807">
        <v>5</v>
      </c>
      <c r="G1807">
        <v>1</v>
      </c>
      <c r="H1807">
        <v>0</v>
      </c>
    </row>
    <row r="1808" spans="2:8" x14ac:dyDescent="0.25">
      <c r="B1808" s="4" t="s">
        <v>96</v>
      </c>
      <c r="C1808" s="4" t="s">
        <v>197</v>
      </c>
      <c r="D1808" s="4">
        <v>21</v>
      </c>
      <c r="E1808" s="4">
        <v>21</v>
      </c>
      <c r="F1808" s="4">
        <v>19</v>
      </c>
      <c r="G1808" s="4">
        <v>2</v>
      </c>
      <c r="H1808" s="4">
        <v>0</v>
      </c>
    </row>
    <row r="1809" spans="2:8" x14ac:dyDescent="0.25">
      <c r="B1809" t="s">
        <v>96</v>
      </c>
      <c r="C1809" t="s">
        <v>198</v>
      </c>
      <c r="D1809">
        <v>10</v>
      </c>
      <c r="E1809">
        <v>6</v>
      </c>
      <c r="F1809">
        <v>5</v>
      </c>
      <c r="G1809">
        <v>1</v>
      </c>
      <c r="H1809">
        <v>0</v>
      </c>
    </row>
    <row r="1810" spans="2:8" x14ac:dyDescent="0.25">
      <c r="B1810" s="4" t="s">
        <v>96</v>
      </c>
      <c r="C1810" s="4" t="s">
        <v>198</v>
      </c>
      <c r="D1810" s="4">
        <v>28</v>
      </c>
      <c r="E1810" s="4">
        <v>26</v>
      </c>
      <c r="F1810" s="4">
        <v>24</v>
      </c>
      <c r="G1810" s="4">
        <v>2</v>
      </c>
      <c r="H1810" s="4">
        <v>0</v>
      </c>
    </row>
    <row r="1811" spans="2:8" x14ac:dyDescent="0.25">
      <c r="B1811" t="s">
        <v>96</v>
      </c>
      <c r="C1811" t="s">
        <v>196</v>
      </c>
      <c r="D1811">
        <v>12</v>
      </c>
      <c r="E1811">
        <v>12</v>
      </c>
      <c r="F1811">
        <v>12</v>
      </c>
      <c r="G1811">
        <v>0</v>
      </c>
      <c r="H1811">
        <v>0</v>
      </c>
    </row>
    <row r="1812" spans="2:8" x14ac:dyDescent="0.25">
      <c r="B1812" s="4" t="s">
        <v>96</v>
      </c>
      <c r="C1812" s="4" t="s">
        <v>196</v>
      </c>
      <c r="D1812" s="4">
        <v>57</v>
      </c>
      <c r="E1812" s="4">
        <v>57</v>
      </c>
      <c r="F1812" s="4">
        <v>52</v>
      </c>
      <c r="G1812" s="4">
        <v>5</v>
      </c>
      <c r="H1812" s="4">
        <v>0</v>
      </c>
    </row>
    <row r="1813" spans="2:8" x14ac:dyDescent="0.25">
      <c r="B1813" t="s">
        <v>96</v>
      </c>
      <c r="C1813" t="s">
        <v>14</v>
      </c>
      <c r="D1813">
        <v>5</v>
      </c>
      <c r="E1813">
        <v>5</v>
      </c>
      <c r="F1813">
        <v>5</v>
      </c>
      <c r="G1813">
        <v>0</v>
      </c>
      <c r="H1813">
        <v>0</v>
      </c>
    </row>
    <row r="1814" spans="2:8" x14ac:dyDescent="0.25">
      <c r="B1814" s="4" t="s">
        <v>96</v>
      </c>
      <c r="C1814" s="4" t="s">
        <v>14</v>
      </c>
      <c r="D1814" s="4">
        <v>24</v>
      </c>
      <c r="E1814" s="4">
        <v>22</v>
      </c>
      <c r="F1814" s="4">
        <v>22</v>
      </c>
      <c r="G1814" s="4">
        <v>0</v>
      </c>
      <c r="H1814" s="4">
        <v>0</v>
      </c>
    </row>
    <row r="1815" spans="2:8" x14ac:dyDescent="0.25">
      <c r="B1815" t="s">
        <v>96</v>
      </c>
      <c r="C1815" t="s">
        <v>16</v>
      </c>
      <c r="D1815">
        <v>2</v>
      </c>
      <c r="E1815">
        <v>0</v>
      </c>
      <c r="F1815">
        <v>0</v>
      </c>
      <c r="G1815">
        <v>0</v>
      </c>
      <c r="H1815">
        <v>0</v>
      </c>
    </row>
    <row r="1816" spans="2:8" x14ac:dyDescent="0.25">
      <c r="B1816" t="s">
        <v>96</v>
      </c>
      <c r="C1816" t="s">
        <v>18</v>
      </c>
      <c r="D1816">
        <v>8</v>
      </c>
      <c r="E1816">
        <v>8</v>
      </c>
      <c r="F1816">
        <v>8</v>
      </c>
      <c r="G1816">
        <v>0</v>
      </c>
      <c r="H1816">
        <v>0</v>
      </c>
    </row>
    <row r="1817" spans="2:8" x14ac:dyDescent="0.25">
      <c r="B1817" s="4" t="s">
        <v>96</v>
      </c>
      <c r="C1817" s="4" t="s">
        <v>18</v>
      </c>
      <c r="D1817" s="4">
        <v>6</v>
      </c>
      <c r="E1817" s="4">
        <v>6</v>
      </c>
      <c r="F1817" s="4">
        <v>6</v>
      </c>
      <c r="G1817" s="4">
        <v>0</v>
      </c>
      <c r="H1817" s="4">
        <v>0</v>
      </c>
    </row>
    <row r="1818" spans="2:8" x14ac:dyDescent="0.25">
      <c r="B1818" t="s">
        <v>31</v>
      </c>
      <c r="C1818" t="s">
        <v>2</v>
      </c>
      <c r="D1818">
        <v>4</v>
      </c>
      <c r="E1818">
        <v>4</v>
      </c>
      <c r="F1818">
        <v>3</v>
      </c>
      <c r="G1818">
        <v>1</v>
      </c>
      <c r="H1818">
        <v>0</v>
      </c>
    </row>
    <row r="1819" spans="2:8" x14ac:dyDescent="0.25">
      <c r="B1819" s="4" t="s">
        <v>31</v>
      </c>
      <c r="C1819" s="4" t="s">
        <v>2</v>
      </c>
      <c r="D1819" s="4">
        <v>18</v>
      </c>
      <c r="E1819" s="4">
        <v>17</v>
      </c>
      <c r="F1819" s="4">
        <v>12</v>
      </c>
      <c r="G1819" s="4">
        <v>5</v>
      </c>
      <c r="H1819" s="4">
        <v>0</v>
      </c>
    </row>
    <row r="1820" spans="2:8" x14ac:dyDescent="0.25">
      <c r="B1820" t="s">
        <v>31</v>
      </c>
      <c r="C1820" t="s">
        <v>9</v>
      </c>
      <c r="D1820">
        <v>6</v>
      </c>
      <c r="E1820">
        <v>5</v>
      </c>
      <c r="F1820">
        <v>3</v>
      </c>
      <c r="G1820">
        <v>2</v>
      </c>
      <c r="H1820">
        <v>0</v>
      </c>
    </row>
    <row r="1821" spans="2:8" x14ac:dyDescent="0.25">
      <c r="B1821" s="4" t="s">
        <v>31</v>
      </c>
      <c r="C1821" s="4" t="s">
        <v>9</v>
      </c>
      <c r="D1821" s="4">
        <v>22</v>
      </c>
      <c r="E1821" s="4">
        <v>21</v>
      </c>
      <c r="F1821" s="4">
        <v>20</v>
      </c>
      <c r="G1821" s="4">
        <v>1</v>
      </c>
      <c r="H1821" s="4">
        <v>0</v>
      </c>
    </row>
    <row r="1822" spans="2:8" x14ac:dyDescent="0.25">
      <c r="B1822" t="s">
        <v>31</v>
      </c>
      <c r="C1822" t="s">
        <v>197</v>
      </c>
      <c r="D1822">
        <v>15</v>
      </c>
      <c r="E1822">
        <v>14</v>
      </c>
      <c r="F1822">
        <v>5</v>
      </c>
      <c r="G1822">
        <v>9</v>
      </c>
      <c r="H1822">
        <v>0</v>
      </c>
    </row>
    <row r="1823" spans="2:8" x14ac:dyDescent="0.25">
      <c r="B1823" s="4" t="s">
        <v>31</v>
      </c>
      <c r="C1823" s="4" t="s">
        <v>197</v>
      </c>
      <c r="D1823" s="4">
        <v>45</v>
      </c>
      <c r="E1823" s="4">
        <v>42</v>
      </c>
      <c r="F1823" s="4">
        <v>37</v>
      </c>
      <c r="G1823" s="4">
        <v>5</v>
      </c>
      <c r="H1823" s="4">
        <v>0</v>
      </c>
    </row>
    <row r="1824" spans="2:8" x14ac:dyDescent="0.25">
      <c r="B1824" t="s">
        <v>31</v>
      </c>
      <c r="C1824" t="s">
        <v>198</v>
      </c>
      <c r="D1824">
        <v>25</v>
      </c>
      <c r="E1824">
        <v>16</v>
      </c>
      <c r="F1824">
        <v>10</v>
      </c>
      <c r="G1824">
        <v>6</v>
      </c>
      <c r="H1824">
        <v>0</v>
      </c>
    </row>
    <row r="1825" spans="2:8" x14ac:dyDescent="0.25">
      <c r="B1825" s="4" t="s">
        <v>31</v>
      </c>
      <c r="C1825" s="4" t="s">
        <v>198</v>
      </c>
      <c r="D1825" s="4">
        <v>68</v>
      </c>
      <c r="E1825" s="4">
        <v>63</v>
      </c>
      <c r="F1825" s="4">
        <v>56</v>
      </c>
      <c r="G1825" s="4">
        <v>7</v>
      </c>
      <c r="H1825" s="4">
        <v>0</v>
      </c>
    </row>
    <row r="1826" spans="2:8" x14ac:dyDescent="0.25">
      <c r="B1826" t="s">
        <v>31</v>
      </c>
      <c r="C1826" t="s">
        <v>196</v>
      </c>
      <c r="D1826">
        <v>14</v>
      </c>
      <c r="E1826">
        <v>13</v>
      </c>
      <c r="F1826">
        <v>5</v>
      </c>
      <c r="G1826">
        <v>8</v>
      </c>
      <c r="H1826">
        <v>0</v>
      </c>
    </row>
    <row r="1827" spans="2:8" x14ac:dyDescent="0.25">
      <c r="B1827" s="4" t="s">
        <v>31</v>
      </c>
      <c r="C1827" s="4" t="s">
        <v>196</v>
      </c>
      <c r="D1827" s="4">
        <v>33</v>
      </c>
      <c r="E1827" s="4">
        <v>31</v>
      </c>
      <c r="F1827" s="4">
        <v>27</v>
      </c>
      <c r="G1827" s="4">
        <v>4</v>
      </c>
      <c r="H1827" s="4">
        <v>0</v>
      </c>
    </row>
    <row r="1828" spans="2:8" x14ac:dyDescent="0.25">
      <c r="B1828" t="s">
        <v>31</v>
      </c>
      <c r="C1828" t="s">
        <v>14</v>
      </c>
      <c r="D1828">
        <v>6</v>
      </c>
      <c r="E1828">
        <v>6</v>
      </c>
      <c r="F1828">
        <v>6</v>
      </c>
      <c r="G1828">
        <v>0</v>
      </c>
      <c r="H1828">
        <v>0</v>
      </c>
    </row>
    <row r="1829" spans="2:8" x14ac:dyDescent="0.25">
      <c r="B1829" s="4" t="s">
        <v>31</v>
      </c>
      <c r="C1829" s="4" t="s">
        <v>14</v>
      </c>
      <c r="D1829" s="4">
        <v>25</v>
      </c>
      <c r="E1829" s="4">
        <v>22</v>
      </c>
      <c r="F1829" s="4">
        <v>22</v>
      </c>
      <c r="G1829" s="4">
        <v>0</v>
      </c>
      <c r="H1829" s="4">
        <v>0</v>
      </c>
    </row>
    <row r="1830" spans="2:8" x14ac:dyDescent="0.25">
      <c r="B1830" t="s">
        <v>31</v>
      </c>
      <c r="C1830" t="s">
        <v>15</v>
      </c>
      <c r="D1830">
        <v>2</v>
      </c>
      <c r="E1830">
        <v>2</v>
      </c>
      <c r="F1830">
        <v>2</v>
      </c>
      <c r="G1830">
        <v>0</v>
      </c>
      <c r="H1830">
        <v>0</v>
      </c>
    </row>
    <row r="1831" spans="2:8" x14ac:dyDescent="0.25">
      <c r="B1831" s="4" t="s">
        <v>31</v>
      </c>
      <c r="C1831" s="4" t="s">
        <v>15</v>
      </c>
      <c r="D1831" s="4">
        <v>8</v>
      </c>
      <c r="E1831" s="4">
        <v>8</v>
      </c>
      <c r="F1831" s="4">
        <v>6</v>
      </c>
      <c r="G1831" s="4">
        <v>2</v>
      </c>
      <c r="H1831" s="4">
        <v>0</v>
      </c>
    </row>
    <row r="1832" spans="2:8" x14ac:dyDescent="0.25">
      <c r="B1832" t="s">
        <v>31</v>
      </c>
      <c r="C1832" t="s">
        <v>16</v>
      </c>
      <c r="D1832">
        <v>10</v>
      </c>
      <c r="E1832">
        <v>10</v>
      </c>
      <c r="F1832">
        <v>4</v>
      </c>
      <c r="G1832">
        <v>6</v>
      </c>
      <c r="H1832">
        <v>0</v>
      </c>
    </row>
    <row r="1833" spans="2:8" x14ac:dyDescent="0.25">
      <c r="B1833" s="4" t="s">
        <v>31</v>
      </c>
      <c r="C1833" s="4" t="s">
        <v>16</v>
      </c>
      <c r="D1833" s="4">
        <v>24</v>
      </c>
      <c r="E1833" s="4">
        <v>23</v>
      </c>
      <c r="F1833" s="4">
        <v>15</v>
      </c>
      <c r="G1833" s="4">
        <v>8</v>
      </c>
      <c r="H1833" s="4">
        <v>0</v>
      </c>
    </row>
    <row r="1834" spans="2:8" x14ac:dyDescent="0.25">
      <c r="B1834" t="s">
        <v>31</v>
      </c>
      <c r="C1834" t="s">
        <v>17</v>
      </c>
      <c r="D1834">
        <v>4</v>
      </c>
      <c r="E1834">
        <v>4</v>
      </c>
      <c r="F1834">
        <v>4</v>
      </c>
      <c r="G1834">
        <v>0</v>
      </c>
      <c r="H1834">
        <v>0</v>
      </c>
    </row>
    <row r="1835" spans="2:8" x14ac:dyDescent="0.25">
      <c r="B1835" s="4" t="s">
        <v>31</v>
      </c>
      <c r="C1835" s="4" t="s">
        <v>17</v>
      </c>
      <c r="D1835" s="4">
        <v>24</v>
      </c>
      <c r="E1835" s="4">
        <v>23</v>
      </c>
      <c r="F1835" s="4">
        <v>15</v>
      </c>
      <c r="G1835" s="4">
        <v>8</v>
      </c>
      <c r="H1835" s="4">
        <v>0</v>
      </c>
    </row>
    <row r="1836" spans="2:8" x14ac:dyDescent="0.25">
      <c r="B1836" t="s">
        <v>31</v>
      </c>
      <c r="C1836" t="s">
        <v>18</v>
      </c>
      <c r="D1836">
        <v>9</v>
      </c>
      <c r="E1836">
        <v>9</v>
      </c>
      <c r="F1836">
        <v>6</v>
      </c>
      <c r="G1836">
        <v>3</v>
      </c>
      <c r="H1836">
        <v>0</v>
      </c>
    </row>
    <row r="1837" spans="2:8" x14ac:dyDescent="0.25">
      <c r="B1837" s="4" t="s">
        <v>31</v>
      </c>
      <c r="C1837" s="4" t="s">
        <v>18</v>
      </c>
      <c r="D1837" s="4">
        <v>59</v>
      </c>
      <c r="E1837" s="4">
        <v>59</v>
      </c>
      <c r="F1837" s="4">
        <v>35</v>
      </c>
      <c r="G1837" s="4">
        <v>24</v>
      </c>
      <c r="H1837" s="4">
        <v>0</v>
      </c>
    </row>
    <row r="1838" spans="2:8" x14ac:dyDescent="0.25">
      <c r="B1838" t="s">
        <v>31</v>
      </c>
      <c r="C1838" t="s">
        <v>185</v>
      </c>
      <c r="D1838">
        <v>8</v>
      </c>
      <c r="E1838">
        <v>8</v>
      </c>
      <c r="F1838">
        <v>6</v>
      </c>
      <c r="G1838">
        <v>2</v>
      </c>
      <c r="H1838">
        <v>0</v>
      </c>
    </row>
    <row r="1839" spans="2:8" x14ac:dyDescent="0.25">
      <c r="B1839" s="4" t="s">
        <v>31</v>
      </c>
      <c r="C1839" s="4" t="s">
        <v>185</v>
      </c>
      <c r="D1839" s="4">
        <v>15</v>
      </c>
      <c r="E1839" s="4">
        <v>15</v>
      </c>
      <c r="F1839" s="4">
        <v>10</v>
      </c>
      <c r="G1839" s="4">
        <v>5</v>
      </c>
      <c r="H1839" s="4">
        <v>0</v>
      </c>
    </row>
    <row r="1840" spans="2:8" x14ac:dyDescent="0.25">
      <c r="B1840" t="s">
        <v>92</v>
      </c>
      <c r="C1840" t="s">
        <v>2</v>
      </c>
      <c r="D1840">
        <v>1</v>
      </c>
      <c r="E1840">
        <v>1</v>
      </c>
      <c r="F1840">
        <v>0</v>
      </c>
      <c r="G1840">
        <v>1</v>
      </c>
      <c r="H1840">
        <v>0</v>
      </c>
    </row>
    <row r="1841" spans="2:8" x14ac:dyDescent="0.25">
      <c r="B1841" s="4" t="s">
        <v>92</v>
      </c>
      <c r="C1841" s="4" t="s">
        <v>2</v>
      </c>
      <c r="D1841" s="4">
        <v>2</v>
      </c>
      <c r="E1841" s="4">
        <v>2</v>
      </c>
      <c r="F1841" s="4">
        <v>2</v>
      </c>
      <c r="G1841" s="4">
        <v>0</v>
      </c>
      <c r="H1841" s="4">
        <v>0</v>
      </c>
    </row>
    <row r="1842" spans="2:8" x14ac:dyDescent="0.25">
      <c r="B1842" t="s">
        <v>92</v>
      </c>
      <c r="C1842" t="s">
        <v>4</v>
      </c>
      <c r="D1842">
        <v>1</v>
      </c>
      <c r="E1842">
        <v>0</v>
      </c>
      <c r="F1842">
        <v>0</v>
      </c>
      <c r="G1842">
        <v>0</v>
      </c>
      <c r="H1842">
        <v>0</v>
      </c>
    </row>
    <row r="1843" spans="2:8" x14ac:dyDescent="0.25">
      <c r="B1843" t="s">
        <v>92</v>
      </c>
      <c r="C1843" t="s">
        <v>9</v>
      </c>
      <c r="D1843">
        <v>2</v>
      </c>
      <c r="E1843">
        <v>2</v>
      </c>
      <c r="F1843">
        <v>1</v>
      </c>
      <c r="G1843">
        <v>1</v>
      </c>
      <c r="H1843">
        <v>0</v>
      </c>
    </row>
    <row r="1844" spans="2:8" x14ac:dyDescent="0.25">
      <c r="B1844" s="4" t="s">
        <v>92</v>
      </c>
      <c r="C1844" s="4" t="s">
        <v>9</v>
      </c>
      <c r="D1844" s="4">
        <v>4</v>
      </c>
      <c r="E1844" s="4">
        <v>3</v>
      </c>
      <c r="F1844" s="4">
        <v>3</v>
      </c>
      <c r="G1844" s="4">
        <v>0</v>
      </c>
      <c r="H1844" s="4">
        <v>0</v>
      </c>
    </row>
    <row r="1845" spans="2:8" x14ac:dyDescent="0.25">
      <c r="B1845" t="s">
        <v>92</v>
      </c>
      <c r="C1845" t="s">
        <v>197</v>
      </c>
      <c r="D1845">
        <v>2</v>
      </c>
      <c r="E1845">
        <v>2</v>
      </c>
      <c r="F1845">
        <v>0</v>
      </c>
      <c r="G1845">
        <v>2</v>
      </c>
      <c r="H1845">
        <v>0</v>
      </c>
    </row>
    <row r="1846" spans="2:8" x14ac:dyDescent="0.25">
      <c r="B1846" s="4" t="s">
        <v>92</v>
      </c>
      <c r="C1846" s="4" t="s">
        <v>197</v>
      </c>
      <c r="D1846" s="4">
        <v>6</v>
      </c>
      <c r="E1846" s="4">
        <v>6</v>
      </c>
      <c r="F1846" s="4">
        <v>6</v>
      </c>
      <c r="G1846" s="4">
        <v>0</v>
      </c>
      <c r="H1846" s="4">
        <v>0</v>
      </c>
    </row>
    <row r="1847" spans="2:8" x14ac:dyDescent="0.25">
      <c r="B1847" t="s">
        <v>92</v>
      </c>
      <c r="C1847" t="s">
        <v>198</v>
      </c>
      <c r="D1847">
        <v>6</v>
      </c>
      <c r="E1847">
        <v>4</v>
      </c>
      <c r="F1847">
        <v>4</v>
      </c>
      <c r="G1847">
        <v>0</v>
      </c>
      <c r="H1847">
        <v>0</v>
      </c>
    </row>
    <row r="1848" spans="2:8" x14ac:dyDescent="0.25">
      <c r="B1848" s="4" t="s">
        <v>92</v>
      </c>
      <c r="C1848" s="4" t="s">
        <v>198</v>
      </c>
      <c r="D1848" s="4">
        <v>9</v>
      </c>
      <c r="E1848" s="4">
        <v>9</v>
      </c>
      <c r="F1848" s="4">
        <v>6</v>
      </c>
      <c r="G1848" s="4">
        <v>3</v>
      </c>
      <c r="H1848" s="4">
        <v>0</v>
      </c>
    </row>
    <row r="1849" spans="2:8" x14ac:dyDescent="0.25">
      <c r="B1849" t="s">
        <v>92</v>
      </c>
      <c r="C1849" t="s">
        <v>196</v>
      </c>
      <c r="D1849">
        <v>3</v>
      </c>
      <c r="E1849">
        <v>3</v>
      </c>
      <c r="F1849">
        <v>3</v>
      </c>
      <c r="G1849">
        <v>0</v>
      </c>
      <c r="H1849">
        <v>0</v>
      </c>
    </row>
    <row r="1850" spans="2:8" x14ac:dyDescent="0.25">
      <c r="B1850" s="4" t="s">
        <v>92</v>
      </c>
      <c r="C1850" s="4" t="s">
        <v>196</v>
      </c>
      <c r="D1850" s="4">
        <v>14</v>
      </c>
      <c r="E1850" s="4">
        <v>14</v>
      </c>
      <c r="F1850" s="4">
        <v>14</v>
      </c>
      <c r="G1850" s="4">
        <v>0</v>
      </c>
      <c r="H1850" s="4">
        <v>0</v>
      </c>
    </row>
    <row r="1851" spans="2:8" x14ac:dyDescent="0.25">
      <c r="B1851" t="s">
        <v>92</v>
      </c>
      <c r="C1851" t="s">
        <v>14</v>
      </c>
      <c r="D1851">
        <v>2</v>
      </c>
      <c r="E1851">
        <v>2</v>
      </c>
      <c r="F1851">
        <v>2</v>
      </c>
      <c r="G1851">
        <v>0</v>
      </c>
      <c r="H1851">
        <v>0</v>
      </c>
    </row>
    <row r="1852" spans="2:8" x14ac:dyDescent="0.25">
      <c r="B1852" s="4" t="s">
        <v>92</v>
      </c>
      <c r="C1852" s="4" t="s">
        <v>14</v>
      </c>
      <c r="D1852" s="4">
        <v>2</v>
      </c>
      <c r="E1852" s="4">
        <v>2</v>
      </c>
      <c r="F1852" s="4">
        <v>2</v>
      </c>
      <c r="G1852" s="4">
        <v>0</v>
      </c>
      <c r="H1852" s="4">
        <v>0</v>
      </c>
    </row>
    <row r="1853" spans="2:8" x14ac:dyDescent="0.25">
      <c r="B1853" t="s">
        <v>92</v>
      </c>
      <c r="C1853" t="s">
        <v>16</v>
      </c>
      <c r="D1853">
        <v>2</v>
      </c>
      <c r="E1853">
        <v>2</v>
      </c>
      <c r="F1853">
        <v>2</v>
      </c>
      <c r="G1853">
        <v>0</v>
      </c>
      <c r="H1853">
        <v>0</v>
      </c>
    </row>
    <row r="1854" spans="2:8" x14ac:dyDescent="0.25">
      <c r="B1854" s="4" t="s">
        <v>92</v>
      </c>
      <c r="C1854" s="4" t="s">
        <v>16</v>
      </c>
      <c r="D1854" s="4">
        <v>6</v>
      </c>
      <c r="E1854" s="4">
        <v>6</v>
      </c>
      <c r="F1854" s="4">
        <v>4</v>
      </c>
      <c r="G1854" s="4">
        <v>2</v>
      </c>
      <c r="H1854" s="4">
        <v>0</v>
      </c>
    </row>
    <row r="1855" spans="2:8" x14ac:dyDescent="0.25">
      <c r="B1855" t="s">
        <v>92</v>
      </c>
      <c r="C1855" t="s">
        <v>17</v>
      </c>
      <c r="D1855">
        <v>1</v>
      </c>
      <c r="E1855">
        <v>1</v>
      </c>
      <c r="F1855">
        <v>1</v>
      </c>
      <c r="G1855">
        <v>0</v>
      </c>
      <c r="H1855">
        <v>0</v>
      </c>
    </row>
    <row r="1856" spans="2:8" x14ac:dyDescent="0.25">
      <c r="B1856" s="4" t="s">
        <v>92</v>
      </c>
      <c r="C1856" s="4" t="s">
        <v>17</v>
      </c>
      <c r="D1856" s="4">
        <v>9</v>
      </c>
      <c r="E1856" s="4">
        <v>9</v>
      </c>
      <c r="F1856" s="4">
        <v>5</v>
      </c>
      <c r="G1856" s="4">
        <v>4</v>
      </c>
      <c r="H1856" s="4">
        <v>0</v>
      </c>
    </row>
    <row r="1857" spans="2:8" x14ac:dyDescent="0.25">
      <c r="B1857" t="s">
        <v>92</v>
      </c>
      <c r="C1857" t="s">
        <v>18</v>
      </c>
      <c r="D1857">
        <v>5</v>
      </c>
      <c r="E1857">
        <v>5</v>
      </c>
      <c r="F1857">
        <v>5</v>
      </c>
      <c r="G1857">
        <v>0</v>
      </c>
      <c r="H1857">
        <v>0</v>
      </c>
    </row>
    <row r="1858" spans="2:8" x14ac:dyDescent="0.25">
      <c r="B1858" s="4" t="s">
        <v>92</v>
      </c>
      <c r="C1858" s="4" t="s">
        <v>18</v>
      </c>
      <c r="D1858" s="4">
        <v>20</v>
      </c>
      <c r="E1858" s="4">
        <v>19</v>
      </c>
      <c r="F1858" s="4">
        <v>15</v>
      </c>
      <c r="G1858" s="4">
        <v>4</v>
      </c>
      <c r="H1858" s="4">
        <v>1</v>
      </c>
    </row>
    <row r="1859" spans="2:8" x14ac:dyDescent="0.25">
      <c r="B1859" t="s">
        <v>92</v>
      </c>
      <c r="C1859" t="s">
        <v>185</v>
      </c>
      <c r="D1859">
        <v>1</v>
      </c>
      <c r="E1859">
        <v>1</v>
      </c>
      <c r="F1859">
        <v>1</v>
      </c>
      <c r="G1859">
        <v>0</v>
      </c>
      <c r="H1859">
        <v>0</v>
      </c>
    </row>
    <row r="1860" spans="2:8" x14ac:dyDescent="0.25">
      <c r="B1860" s="4" t="s">
        <v>92</v>
      </c>
      <c r="C1860" s="4" t="s">
        <v>185</v>
      </c>
      <c r="D1860" s="4">
        <v>3</v>
      </c>
      <c r="E1860" s="4">
        <v>3</v>
      </c>
      <c r="F1860" s="4">
        <v>3</v>
      </c>
      <c r="G1860" s="4">
        <v>0</v>
      </c>
      <c r="H1860" s="4">
        <v>0</v>
      </c>
    </row>
    <row r="1861" spans="2:8" x14ac:dyDescent="0.25">
      <c r="B1861" s="4" t="s">
        <v>82</v>
      </c>
      <c r="C1861" s="4" t="s">
        <v>2</v>
      </c>
      <c r="D1861" s="4">
        <v>1</v>
      </c>
      <c r="E1861" s="4">
        <v>1</v>
      </c>
      <c r="F1861" s="4">
        <v>1</v>
      </c>
      <c r="G1861" s="4">
        <v>0</v>
      </c>
      <c r="H1861" s="4">
        <v>0</v>
      </c>
    </row>
    <row r="1862" spans="2:8" x14ac:dyDescent="0.25">
      <c r="B1862" t="s">
        <v>82</v>
      </c>
      <c r="C1862" t="s">
        <v>9</v>
      </c>
      <c r="D1862">
        <v>8</v>
      </c>
      <c r="E1862">
        <v>8</v>
      </c>
      <c r="F1862">
        <v>8</v>
      </c>
      <c r="G1862">
        <v>0</v>
      </c>
      <c r="H1862">
        <v>0</v>
      </c>
    </row>
    <row r="1863" spans="2:8" x14ac:dyDescent="0.25">
      <c r="B1863" s="4" t="s">
        <v>82</v>
      </c>
      <c r="C1863" s="4" t="s">
        <v>9</v>
      </c>
      <c r="D1863" s="4">
        <v>30</v>
      </c>
      <c r="E1863" s="4">
        <v>30</v>
      </c>
      <c r="F1863" s="4">
        <v>28</v>
      </c>
      <c r="G1863" s="4">
        <v>2</v>
      </c>
      <c r="H1863" s="4">
        <v>0</v>
      </c>
    </row>
    <row r="1864" spans="2:8" x14ac:dyDescent="0.25">
      <c r="B1864" t="s">
        <v>82</v>
      </c>
      <c r="C1864" t="s">
        <v>197</v>
      </c>
      <c r="D1864">
        <v>10</v>
      </c>
      <c r="E1864">
        <v>9</v>
      </c>
      <c r="F1864">
        <v>6</v>
      </c>
      <c r="G1864">
        <v>3</v>
      </c>
      <c r="H1864">
        <v>0</v>
      </c>
    </row>
    <row r="1865" spans="2:8" x14ac:dyDescent="0.25">
      <c r="B1865" s="4" t="s">
        <v>82</v>
      </c>
      <c r="C1865" s="4" t="s">
        <v>197</v>
      </c>
      <c r="D1865" s="4">
        <v>23</v>
      </c>
      <c r="E1865" s="4">
        <v>23</v>
      </c>
      <c r="F1865" s="4">
        <v>19</v>
      </c>
      <c r="G1865" s="4">
        <v>4</v>
      </c>
      <c r="H1865" s="4">
        <v>0</v>
      </c>
    </row>
    <row r="1866" spans="2:8" x14ac:dyDescent="0.25">
      <c r="B1866" t="s">
        <v>82</v>
      </c>
      <c r="C1866" t="s">
        <v>198</v>
      </c>
      <c r="D1866">
        <v>27</v>
      </c>
      <c r="E1866">
        <v>21</v>
      </c>
      <c r="F1866">
        <v>15</v>
      </c>
      <c r="G1866">
        <v>6</v>
      </c>
      <c r="H1866">
        <v>0</v>
      </c>
    </row>
    <row r="1867" spans="2:8" x14ac:dyDescent="0.25">
      <c r="B1867" s="4" t="s">
        <v>82</v>
      </c>
      <c r="C1867" s="4" t="s">
        <v>198</v>
      </c>
      <c r="D1867" s="4">
        <v>37</v>
      </c>
      <c r="E1867" s="4">
        <v>33</v>
      </c>
      <c r="F1867" s="4">
        <v>27</v>
      </c>
      <c r="G1867" s="4">
        <v>6</v>
      </c>
      <c r="H1867" s="4">
        <v>0</v>
      </c>
    </row>
    <row r="1868" spans="2:8" x14ac:dyDescent="0.25">
      <c r="B1868" t="s">
        <v>82</v>
      </c>
      <c r="C1868" t="s">
        <v>196</v>
      </c>
      <c r="D1868">
        <v>14</v>
      </c>
      <c r="E1868">
        <v>13</v>
      </c>
      <c r="F1868">
        <v>9</v>
      </c>
      <c r="G1868">
        <v>4</v>
      </c>
      <c r="H1868">
        <v>0</v>
      </c>
    </row>
    <row r="1869" spans="2:8" x14ac:dyDescent="0.25">
      <c r="B1869" s="4" t="s">
        <v>82</v>
      </c>
      <c r="C1869" s="4" t="s">
        <v>196</v>
      </c>
      <c r="D1869" s="4">
        <v>29</v>
      </c>
      <c r="E1869" s="4">
        <v>29</v>
      </c>
      <c r="F1869" s="4">
        <v>24</v>
      </c>
      <c r="G1869" s="4">
        <v>5</v>
      </c>
      <c r="H1869" s="4">
        <v>0</v>
      </c>
    </row>
    <row r="1870" spans="2:8" x14ac:dyDescent="0.25">
      <c r="B1870" t="s">
        <v>82</v>
      </c>
      <c r="C1870" t="s">
        <v>14</v>
      </c>
      <c r="D1870">
        <v>5</v>
      </c>
      <c r="E1870">
        <v>5</v>
      </c>
      <c r="F1870">
        <v>5</v>
      </c>
      <c r="G1870">
        <v>0</v>
      </c>
      <c r="H1870">
        <v>0</v>
      </c>
    </row>
    <row r="1871" spans="2:8" x14ac:dyDescent="0.25">
      <c r="B1871" s="4" t="s">
        <v>82</v>
      </c>
      <c r="C1871" s="4" t="s">
        <v>14</v>
      </c>
      <c r="D1871" s="4">
        <v>4</v>
      </c>
      <c r="E1871" s="4">
        <v>4</v>
      </c>
      <c r="F1871" s="4">
        <v>4</v>
      </c>
      <c r="G1871" s="4">
        <v>0</v>
      </c>
      <c r="H1871" s="4">
        <v>0</v>
      </c>
    </row>
    <row r="1872" spans="2:8" x14ac:dyDescent="0.25">
      <c r="B1872" s="4" t="s">
        <v>82</v>
      </c>
      <c r="C1872" s="4" t="s">
        <v>16</v>
      </c>
      <c r="D1872" s="4">
        <v>7</v>
      </c>
      <c r="E1872" s="4">
        <v>4</v>
      </c>
      <c r="F1872" s="4">
        <v>2</v>
      </c>
      <c r="G1872" s="4">
        <v>2</v>
      </c>
      <c r="H1872" s="4">
        <v>0</v>
      </c>
    </row>
    <row r="1873" spans="2:8" x14ac:dyDescent="0.25">
      <c r="B1873" t="s">
        <v>82</v>
      </c>
      <c r="C1873" t="s">
        <v>17</v>
      </c>
      <c r="D1873">
        <v>1</v>
      </c>
      <c r="E1873">
        <v>0</v>
      </c>
      <c r="F1873">
        <v>0</v>
      </c>
      <c r="G1873">
        <v>0</v>
      </c>
      <c r="H1873">
        <v>0</v>
      </c>
    </row>
    <row r="1874" spans="2:8" x14ac:dyDescent="0.25">
      <c r="B1874" s="4" t="s">
        <v>82</v>
      </c>
      <c r="C1874" s="4" t="s">
        <v>17</v>
      </c>
      <c r="D1874" s="4">
        <v>2</v>
      </c>
      <c r="E1874" s="4">
        <v>1</v>
      </c>
      <c r="F1874" s="4">
        <v>1</v>
      </c>
      <c r="G1874" s="4">
        <v>0</v>
      </c>
      <c r="H1874" s="4">
        <v>0</v>
      </c>
    </row>
    <row r="1875" spans="2:8" x14ac:dyDescent="0.25">
      <c r="B1875" t="s">
        <v>82</v>
      </c>
      <c r="C1875" t="s">
        <v>18</v>
      </c>
      <c r="D1875">
        <v>5</v>
      </c>
      <c r="E1875">
        <v>5</v>
      </c>
      <c r="F1875">
        <v>5</v>
      </c>
      <c r="G1875">
        <v>0</v>
      </c>
      <c r="H1875">
        <v>0</v>
      </c>
    </row>
    <row r="1876" spans="2:8" x14ac:dyDescent="0.25">
      <c r="B1876" s="4" t="s">
        <v>82</v>
      </c>
      <c r="C1876" s="4" t="s">
        <v>18</v>
      </c>
      <c r="D1876" s="4">
        <v>18</v>
      </c>
      <c r="E1876" s="4">
        <v>18</v>
      </c>
      <c r="F1876" s="4">
        <v>17</v>
      </c>
      <c r="G1876" s="4">
        <v>1</v>
      </c>
      <c r="H1876" s="4">
        <v>0</v>
      </c>
    </row>
    <row r="1877" spans="2:8" x14ac:dyDescent="0.25">
      <c r="B1877" t="s">
        <v>82</v>
      </c>
      <c r="C1877" t="s">
        <v>185</v>
      </c>
      <c r="D1877">
        <v>7</v>
      </c>
      <c r="E1877">
        <v>5</v>
      </c>
      <c r="F1877">
        <v>5</v>
      </c>
      <c r="G1877">
        <v>0</v>
      </c>
      <c r="H1877">
        <v>0</v>
      </c>
    </row>
    <row r="1878" spans="2:8" x14ac:dyDescent="0.25">
      <c r="B1878" s="4" t="s">
        <v>82</v>
      </c>
      <c r="C1878" s="4" t="s">
        <v>185</v>
      </c>
      <c r="D1878" s="4">
        <v>20</v>
      </c>
      <c r="E1878" s="4">
        <v>19</v>
      </c>
      <c r="F1878" s="4">
        <v>19</v>
      </c>
      <c r="G1878" s="4">
        <v>0</v>
      </c>
      <c r="H1878" s="4">
        <v>0</v>
      </c>
    </row>
    <row r="1879" spans="2:8" x14ac:dyDescent="0.25">
      <c r="B1879" t="s">
        <v>112</v>
      </c>
      <c r="C1879" t="s">
        <v>9</v>
      </c>
      <c r="D1879">
        <v>2</v>
      </c>
      <c r="E1879">
        <v>2</v>
      </c>
      <c r="F1879">
        <v>1</v>
      </c>
      <c r="G1879">
        <v>1</v>
      </c>
      <c r="H1879">
        <v>0</v>
      </c>
    </row>
    <row r="1880" spans="2:8" x14ac:dyDescent="0.25">
      <c r="B1880" s="4" t="s">
        <v>112</v>
      </c>
      <c r="C1880" s="4" t="s">
        <v>9</v>
      </c>
      <c r="D1880" s="4">
        <v>12</v>
      </c>
      <c r="E1880" s="4">
        <v>11</v>
      </c>
      <c r="F1880" s="4">
        <v>5</v>
      </c>
      <c r="G1880" s="4">
        <v>6</v>
      </c>
      <c r="H1880" s="4">
        <v>0</v>
      </c>
    </row>
    <row r="1881" spans="2:8" x14ac:dyDescent="0.25">
      <c r="B1881" t="s">
        <v>112</v>
      </c>
      <c r="C1881" t="s">
        <v>197</v>
      </c>
      <c r="D1881">
        <v>18</v>
      </c>
      <c r="E1881">
        <v>14</v>
      </c>
      <c r="F1881">
        <v>9</v>
      </c>
      <c r="G1881">
        <v>5</v>
      </c>
      <c r="H1881">
        <v>0</v>
      </c>
    </row>
    <row r="1882" spans="2:8" x14ac:dyDescent="0.25">
      <c r="B1882" s="4" t="s">
        <v>112</v>
      </c>
      <c r="C1882" s="4" t="s">
        <v>197</v>
      </c>
      <c r="D1882" s="4">
        <v>36</v>
      </c>
      <c r="E1882" s="4">
        <v>35</v>
      </c>
      <c r="F1882" s="4">
        <v>29</v>
      </c>
      <c r="G1882" s="4">
        <v>6</v>
      </c>
      <c r="H1882" s="4">
        <v>0</v>
      </c>
    </row>
    <row r="1883" spans="2:8" x14ac:dyDescent="0.25">
      <c r="B1883" t="s">
        <v>112</v>
      </c>
      <c r="C1883" t="s">
        <v>198</v>
      </c>
      <c r="D1883">
        <v>25</v>
      </c>
      <c r="E1883">
        <v>19</v>
      </c>
      <c r="F1883">
        <v>13</v>
      </c>
      <c r="G1883">
        <v>6</v>
      </c>
      <c r="H1883">
        <v>0</v>
      </c>
    </row>
    <row r="1884" spans="2:8" x14ac:dyDescent="0.25">
      <c r="B1884" s="4" t="s">
        <v>112</v>
      </c>
      <c r="C1884" s="4" t="s">
        <v>198</v>
      </c>
      <c r="D1884" s="4">
        <v>52</v>
      </c>
      <c r="E1884" s="4">
        <v>48</v>
      </c>
      <c r="F1884" s="4">
        <v>47</v>
      </c>
      <c r="G1884" s="4">
        <v>1</v>
      </c>
      <c r="H1884" s="4">
        <v>0</v>
      </c>
    </row>
    <row r="1885" spans="2:8" x14ac:dyDescent="0.25">
      <c r="B1885" t="s">
        <v>112</v>
      </c>
      <c r="C1885" t="s">
        <v>196</v>
      </c>
      <c r="D1885">
        <v>4</v>
      </c>
      <c r="E1885">
        <v>4</v>
      </c>
      <c r="F1885">
        <v>1</v>
      </c>
      <c r="G1885">
        <v>3</v>
      </c>
      <c r="H1885">
        <v>0</v>
      </c>
    </row>
    <row r="1886" spans="2:8" x14ac:dyDescent="0.25">
      <c r="B1886" s="4" t="s">
        <v>112</v>
      </c>
      <c r="C1886" s="4" t="s">
        <v>196</v>
      </c>
      <c r="D1886" s="4">
        <v>17</v>
      </c>
      <c r="E1886" s="4">
        <v>17</v>
      </c>
      <c r="F1886" s="4">
        <v>15</v>
      </c>
      <c r="G1886" s="4">
        <v>2</v>
      </c>
      <c r="H1886" s="4">
        <v>0</v>
      </c>
    </row>
    <row r="1887" spans="2:8" x14ac:dyDescent="0.25">
      <c r="B1887" t="s">
        <v>112</v>
      </c>
      <c r="C1887" t="s">
        <v>14</v>
      </c>
      <c r="D1887">
        <v>3</v>
      </c>
      <c r="E1887">
        <v>3</v>
      </c>
      <c r="F1887">
        <v>3</v>
      </c>
      <c r="G1887">
        <v>0</v>
      </c>
      <c r="H1887">
        <v>0</v>
      </c>
    </row>
    <row r="1888" spans="2:8" x14ac:dyDescent="0.25">
      <c r="B1888" s="4" t="s">
        <v>112</v>
      </c>
      <c r="C1888" s="4" t="s">
        <v>14</v>
      </c>
      <c r="D1888" s="4">
        <v>1</v>
      </c>
      <c r="E1888" s="4">
        <v>1</v>
      </c>
      <c r="F1888" s="4">
        <v>1</v>
      </c>
      <c r="G1888" s="4">
        <v>0</v>
      </c>
      <c r="H1888" s="4">
        <v>0</v>
      </c>
    </row>
    <row r="1889" spans="2:8" x14ac:dyDescent="0.25">
      <c r="B1889" s="4" t="s">
        <v>112</v>
      </c>
      <c r="C1889" s="4" t="s">
        <v>15</v>
      </c>
      <c r="D1889" s="4">
        <v>3</v>
      </c>
      <c r="E1889" s="4">
        <v>0</v>
      </c>
      <c r="F1889" s="4">
        <v>0</v>
      </c>
      <c r="G1889" s="4">
        <v>0</v>
      </c>
      <c r="H1889" s="4">
        <v>0</v>
      </c>
    </row>
    <row r="1890" spans="2:8" x14ac:dyDescent="0.25">
      <c r="B1890" t="s">
        <v>112</v>
      </c>
      <c r="C1890" t="s">
        <v>16</v>
      </c>
      <c r="D1890">
        <v>2</v>
      </c>
      <c r="E1890">
        <v>2</v>
      </c>
      <c r="F1890">
        <v>0</v>
      </c>
      <c r="G1890">
        <v>2</v>
      </c>
      <c r="H1890">
        <v>0</v>
      </c>
    </row>
    <row r="1891" spans="2:8" x14ac:dyDescent="0.25">
      <c r="B1891" s="4" t="s">
        <v>112</v>
      </c>
      <c r="C1891" s="4" t="s">
        <v>16</v>
      </c>
      <c r="D1891" s="4">
        <v>12</v>
      </c>
      <c r="E1891" s="4">
        <v>12</v>
      </c>
      <c r="F1891" s="4">
        <v>6</v>
      </c>
      <c r="G1891" s="4">
        <v>6</v>
      </c>
      <c r="H1891" s="4">
        <v>0</v>
      </c>
    </row>
    <row r="1892" spans="2:8" x14ac:dyDescent="0.25">
      <c r="B1892" t="s">
        <v>112</v>
      </c>
      <c r="C1892" t="s">
        <v>18</v>
      </c>
      <c r="D1892">
        <v>16</v>
      </c>
      <c r="E1892">
        <v>16</v>
      </c>
      <c r="F1892">
        <v>13</v>
      </c>
      <c r="G1892">
        <v>3</v>
      </c>
      <c r="H1892">
        <v>0</v>
      </c>
    </row>
    <row r="1893" spans="2:8" x14ac:dyDescent="0.25">
      <c r="B1893" s="4" t="s">
        <v>112</v>
      </c>
      <c r="C1893" s="4" t="s">
        <v>18</v>
      </c>
      <c r="D1893" s="4">
        <v>47</v>
      </c>
      <c r="E1893" s="4">
        <v>47</v>
      </c>
      <c r="F1893" s="4">
        <v>30</v>
      </c>
      <c r="G1893" s="4">
        <v>17</v>
      </c>
      <c r="H1893" s="4">
        <v>0</v>
      </c>
    </row>
    <row r="1894" spans="2:8" x14ac:dyDescent="0.25">
      <c r="B1894" s="4" t="s">
        <v>112</v>
      </c>
      <c r="C1894" s="4" t="s">
        <v>185</v>
      </c>
      <c r="D1894" s="4">
        <v>6</v>
      </c>
      <c r="E1894" s="4">
        <v>3</v>
      </c>
      <c r="F1894" s="4">
        <v>3</v>
      </c>
      <c r="G1894" s="4">
        <v>0</v>
      </c>
      <c r="H1894" s="4">
        <v>0</v>
      </c>
    </row>
    <row r="1895" spans="2:8" x14ac:dyDescent="0.25">
      <c r="B1895" s="4" t="s">
        <v>68</v>
      </c>
      <c r="C1895" s="4" t="s">
        <v>2</v>
      </c>
      <c r="D1895" s="4">
        <v>2</v>
      </c>
      <c r="E1895" s="4">
        <v>2</v>
      </c>
      <c r="F1895" s="4">
        <v>2</v>
      </c>
      <c r="G1895" s="4">
        <v>0</v>
      </c>
      <c r="H1895" s="4">
        <v>0</v>
      </c>
    </row>
    <row r="1896" spans="2:8" x14ac:dyDescent="0.25">
      <c r="B1896" t="s">
        <v>68</v>
      </c>
      <c r="C1896" t="s">
        <v>4</v>
      </c>
      <c r="D1896">
        <v>1</v>
      </c>
      <c r="E1896">
        <v>0</v>
      </c>
      <c r="F1896">
        <v>0</v>
      </c>
      <c r="G1896">
        <v>0</v>
      </c>
      <c r="H1896">
        <v>0</v>
      </c>
    </row>
    <row r="1897" spans="2:8" x14ac:dyDescent="0.25">
      <c r="B1897" t="s">
        <v>68</v>
      </c>
      <c r="C1897" t="s">
        <v>9</v>
      </c>
      <c r="D1897">
        <v>5</v>
      </c>
      <c r="E1897">
        <v>5</v>
      </c>
      <c r="F1897">
        <v>5</v>
      </c>
      <c r="G1897">
        <v>0</v>
      </c>
      <c r="H1897">
        <v>0</v>
      </c>
    </row>
    <row r="1898" spans="2:8" x14ac:dyDescent="0.25">
      <c r="B1898" s="4" t="s">
        <v>68</v>
      </c>
      <c r="C1898" s="4" t="s">
        <v>9</v>
      </c>
      <c r="D1898" s="4">
        <v>18</v>
      </c>
      <c r="E1898" s="4">
        <v>17</v>
      </c>
      <c r="F1898" s="4">
        <v>17</v>
      </c>
      <c r="G1898" s="4">
        <v>0</v>
      </c>
      <c r="H1898" s="4">
        <v>0</v>
      </c>
    </row>
    <row r="1899" spans="2:8" x14ac:dyDescent="0.25">
      <c r="B1899" t="s">
        <v>68</v>
      </c>
      <c r="C1899" t="s">
        <v>197</v>
      </c>
      <c r="D1899">
        <v>2</v>
      </c>
      <c r="E1899">
        <v>2</v>
      </c>
      <c r="F1899">
        <v>2</v>
      </c>
      <c r="G1899">
        <v>0</v>
      </c>
      <c r="H1899">
        <v>0</v>
      </c>
    </row>
    <row r="1900" spans="2:8" x14ac:dyDescent="0.25">
      <c r="B1900" s="4" t="s">
        <v>68</v>
      </c>
      <c r="C1900" s="4" t="s">
        <v>197</v>
      </c>
      <c r="D1900" s="4">
        <v>15</v>
      </c>
      <c r="E1900" s="4">
        <v>13</v>
      </c>
      <c r="F1900" s="4">
        <v>12</v>
      </c>
      <c r="G1900" s="4">
        <v>1</v>
      </c>
      <c r="H1900" s="4">
        <v>1</v>
      </c>
    </row>
    <row r="1901" spans="2:8" x14ac:dyDescent="0.25">
      <c r="B1901" t="s">
        <v>68</v>
      </c>
      <c r="C1901" t="s">
        <v>198</v>
      </c>
      <c r="D1901">
        <v>7</v>
      </c>
      <c r="E1901">
        <v>6</v>
      </c>
      <c r="F1901">
        <v>5</v>
      </c>
      <c r="G1901">
        <v>1</v>
      </c>
      <c r="H1901">
        <v>0</v>
      </c>
    </row>
    <row r="1902" spans="2:8" x14ac:dyDescent="0.25">
      <c r="B1902" s="4" t="s">
        <v>68</v>
      </c>
      <c r="C1902" s="4" t="s">
        <v>198</v>
      </c>
      <c r="D1902" s="4">
        <v>14</v>
      </c>
      <c r="E1902" s="4">
        <v>13</v>
      </c>
      <c r="F1902" s="4">
        <v>11</v>
      </c>
      <c r="G1902" s="4">
        <v>2</v>
      </c>
      <c r="H1902" s="4">
        <v>0</v>
      </c>
    </row>
    <row r="1903" spans="2:8" x14ac:dyDescent="0.25">
      <c r="B1903" t="s">
        <v>68</v>
      </c>
      <c r="C1903" t="s">
        <v>196</v>
      </c>
      <c r="D1903">
        <v>8</v>
      </c>
      <c r="E1903">
        <v>7</v>
      </c>
      <c r="F1903">
        <v>5</v>
      </c>
      <c r="G1903">
        <v>2</v>
      </c>
      <c r="H1903">
        <v>0</v>
      </c>
    </row>
    <row r="1904" spans="2:8" x14ac:dyDescent="0.25">
      <c r="B1904" s="4" t="s">
        <v>68</v>
      </c>
      <c r="C1904" s="4" t="s">
        <v>196</v>
      </c>
      <c r="D1904" s="4">
        <v>21</v>
      </c>
      <c r="E1904" s="4">
        <v>21</v>
      </c>
      <c r="F1904" s="4">
        <v>14</v>
      </c>
      <c r="G1904" s="4">
        <v>7</v>
      </c>
      <c r="H1904" s="4">
        <v>0</v>
      </c>
    </row>
    <row r="1905" spans="2:8" x14ac:dyDescent="0.25">
      <c r="B1905" t="s">
        <v>68</v>
      </c>
      <c r="C1905" t="s">
        <v>14</v>
      </c>
      <c r="D1905">
        <v>5</v>
      </c>
      <c r="E1905">
        <v>5</v>
      </c>
      <c r="F1905">
        <v>5</v>
      </c>
      <c r="G1905">
        <v>0</v>
      </c>
      <c r="H1905">
        <v>0</v>
      </c>
    </row>
    <row r="1906" spans="2:8" x14ac:dyDescent="0.25">
      <c r="B1906" s="4" t="s">
        <v>68</v>
      </c>
      <c r="C1906" s="4" t="s">
        <v>14</v>
      </c>
      <c r="D1906" s="4">
        <v>7</v>
      </c>
      <c r="E1906" s="4">
        <v>7</v>
      </c>
      <c r="F1906" s="4">
        <v>7</v>
      </c>
      <c r="G1906" s="4">
        <v>0</v>
      </c>
      <c r="H1906" s="4">
        <v>0</v>
      </c>
    </row>
    <row r="1907" spans="2:8" x14ac:dyDescent="0.25">
      <c r="B1907" s="4" t="s">
        <v>68</v>
      </c>
      <c r="C1907" s="4" t="s">
        <v>16</v>
      </c>
      <c r="D1907" s="4">
        <v>11</v>
      </c>
      <c r="E1907" s="4">
        <v>11</v>
      </c>
      <c r="F1907" s="4">
        <v>7</v>
      </c>
      <c r="G1907" s="4">
        <v>4</v>
      </c>
      <c r="H1907" s="4">
        <v>0</v>
      </c>
    </row>
    <row r="1908" spans="2:8" x14ac:dyDescent="0.25">
      <c r="B1908" s="4" t="s">
        <v>68</v>
      </c>
      <c r="C1908" s="4" t="s">
        <v>17</v>
      </c>
      <c r="D1908" s="4">
        <v>7</v>
      </c>
      <c r="E1908" s="4">
        <v>7</v>
      </c>
      <c r="F1908" s="4">
        <v>7</v>
      </c>
      <c r="G1908" s="4">
        <v>0</v>
      </c>
      <c r="H1908" s="4">
        <v>0</v>
      </c>
    </row>
    <row r="1909" spans="2:8" x14ac:dyDescent="0.25">
      <c r="B1909" t="s">
        <v>68</v>
      </c>
      <c r="C1909" t="s">
        <v>18</v>
      </c>
      <c r="D1909">
        <v>2</v>
      </c>
      <c r="E1909">
        <v>2</v>
      </c>
      <c r="F1909">
        <v>2</v>
      </c>
      <c r="G1909">
        <v>0</v>
      </c>
      <c r="H1909">
        <v>0</v>
      </c>
    </row>
    <row r="1910" spans="2:8" x14ac:dyDescent="0.25">
      <c r="B1910" s="4" t="s">
        <v>68</v>
      </c>
      <c r="C1910" s="4" t="s">
        <v>18</v>
      </c>
      <c r="D1910" s="4">
        <v>26</v>
      </c>
      <c r="E1910" s="4">
        <v>26</v>
      </c>
      <c r="F1910" s="4">
        <v>20</v>
      </c>
      <c r="G1910" s="4">
        <v>6</v>
      </c>
      <c r="H1910" s="4">
        <v>0</v>
      </c>
    </row>
    <row r="1911" spans="2:8" x14ac:dyDescent="0.25">
      <c r="B1911" t="s">
        <v>68</v>
      </c>
      <c r="C1911" t="s">
        <v>185</v>
      </c>
      <c r="D1911">
        <v>14</v>
      </c>
      <c r="E1911">
        <v>11</v>
      </c>
      <c r="F1911">
        <v>6</v>
      </c>
      <c r="G1911">
        <v>5</v>
      </c>
      <c r="H1911">
        <v>0</v>
      </c>
    </row>
    <row r="1912" spans="2:8" x14ac:dyDescent="0.25">
      <c r="B1912" s="4" t="s">
        <v>68</v>
      </c>
      <c r="C1912" s="4" t="s">
        <v>185</v>
      </c>
      <c r="D1912" s="4">
        <v>16</v>
      </c>
      <c r="E1912" s="4">
        <v>16</v>
      </c>
      <c r="F1912" s="4">
        <v>10</v>
      </c>
      <c r="G1912" s="4">
        <v>6</v>
      </c>
      <c r="H1912" s="4">
        <v>0</v>
      </c>
    </row>
    <row r="1913" spans="2:8" x14ac:dyDescent="0.25">
      <c r="B1913" s="4" t="s">
        <v>45</v>
      </c>
      <c r="C1913" s="4" t="s">
        <v>2</v>
      </c>
      <c r="D1913" s="4">
        <v>3</v>
      </c>
      <c r="E1913" s="4">
        <v>3</v>
      </c>
      <c r="F1913" s="4">
        <v>3</v>
      </c>
      <c r="G1913" s="4">
        <v>0</v>
      </c>
      <c r="H1913" s="4">
        <v>0</v>
      </c>
    </row>
    <row r="1914" spans="2:8" x14ac:dyDescent="0.25">
      <c r="B1914" t="s">
        <v>45</v>
      </c>
      <c r="C1914" t="s">
        <v>4</v>
      </c>
      <c r="D1914">
        <v>2</v>
      </c>
      <c r="E1914">
        <v>0</v>
      </c>
      <c r="F1914">
        <v>0</v>
      </c>
      <c r="G1914">
        <v>0</v>
      </c>
      <c r="H1914">
        <v>0</v>
      </c>
    </row>
    <row r="1915" spans="2:8" x14ac:dyDescent="0.25">
      <c r="B1915" t="s">
        <v>45</v>
      </c>
      <c r="C1915" t="s">
        <v>9</v>
      </c>
      <c r="D1915">
        <v>5</v>
      </c>
      <c r="E1915">
        <v>4</v>
      </c>
      <c r="F1915">
        <v>2</v>
      </c>
      <c r="G1915">
        <v>2</v>
      </c>
      <c r="H1915">
        <v>0</v>
      </c>
    </row>
    <row r="1916" spans="2:8" x14ac:dyDescent="0.25">
      <c r="B1916" s="4" t="s">
        <v>45</v>
      </c>
      <c r="C1916" s="4" t="s">
        <v>9</v>
      </c>
      <c r="D1916" s="4">
        <v>15</v>
      </c>
      <c r="E1916" s="4">
        <v>15</v>
      </c>
      <c r="F1916" s="4">
        <v>11</v>
      </c>
      <c r="G1916" s="4">
        <v>4</v>
      </c>
      <c r="H1916" s="4">
        <v>0</v>
      </c>
    </row>
    <row r="1917" spans="2:8" x14ac:dyDescent="0.25">
      <c r="B1917" t="s">
        <v>45</v>
      </c>
      <c r="C1917" t="s">
        <v>197</v>
      </c>
      <c r="D1917">
        <v>6</v>
      </c>
      <c r="E1917">
        <v>5</v>
      </c>
      <c r="F1917">
        <v>4</v>
      </c>
      <c r="G1917">
        <v>1</v>
      </c>
      <c r="H1917">
        <v>0</v>
      </c>
    </row>
    <row r="1918" spans="2:8" x14ac:dyDescent="0.25">
      <c r="B1918" s="4" t="s">
        <v>45</v>
      </c>
      <c r="C1918" s="4" t="s">
        <v>197</v>
      </c>
      <c r="D1918" s="4">
        <v>29</v>
      </c>
      <c r="E1918" s="4">
        <v>28</v>
      </c>
      <c r="F1918" s="4">
        <v>27</v>
      </c>
      <c r="G1918" s="4">
        <v>1</v>
      </c>
      <c r="H1918" s="4">
        <v>0</v>
      </c>
    </row>
    <row r="1919" spans="2:8" x14ac:dyDescent="0.25">
      <c r="B1919" t="s">
        <v>45</v>
      </c>
      <c r="C1919" t="s">
        <v>198</v>
      </c>
      <c r="D1919">
        <v>16</v>
      </c>
      <c r="E1919">
        <v>10</v>
      </c>
      <c r="F1919">
        <v>9</v>
      </c>
      <c r="G1919">
        <v>1</v>
      </c>
      <c r="H1919">
        <v>0</v>
      </c>
    </row>
    <row r="1920" spans="2:8" x14ac:dyDescent="0.25">
      <c r="B1920" s="4" t="s">
        <v>45</v>
      </c>
      <c r="C1920" s="4" t="s">
        <v>198</v>
      </c>
      <c r="D1920" s="4">
        <v>37</v>
      </c>
      <c r="E1920" s="4">
        <v>35</v>
      </c>
      <c r="F1920" s="4">
        <v>30</v>
      </c>
      <c r="G1920" s="4">
        <v>5</v>
      </c>
      <c r="H1920" s="4">
        <v>0</v>
      </c>
    </row>
    <row r="1921" spans="2:8" x14ac:dyDescent="0.25">
      <c r="B1921" t="s">
        <v>45</v>
      </c>
      <c r="C1921" t="s">
        <v>196</v>
      </c>
      <c r="D1921">
        <v>8</v>
      </c>
      <c r="E1921">
        <v>7</v>
      </c>
      <c r="F1921">
        <v>7</v>
      </c>
      <c r="G1921">
        <v>0</v>
      </c>
      <c r="H1921">
        <v>0</v>
      </c>
    </row>
    <row r="1922" spans="2:8" x14ac:dyDescent="0.25">
      <c r="B1922" s="4" t="s">
        <v>45</v>
      </c>
      <c r="C1922" s="4" t="s">
        <v>196</v>
      </c>
      <c r="D1922" s="4">
        <v>26</v>
      </c>
      <c r="E1922" s="4">
        <v>25</v>
      </c>
      <c r="F1922" s="4">
        <v>18</v>
      </c>
      <c r="G1922" s="4">
        <v>7</v>
      </c>
      <c r="H1922" s="4">
        <v>0</v>
      </c>
    </row>
    <row r="1923" spans="2:8" x14ac:dyDescent="0.25">
      <c r="B1923" t="s">
        <v>45</v>
      </c>
      <c r="C1923" t="s">
        <v>14</v>
      </c>
      <c r="D1923">
        <v>7</v>
      </c>
      <c r="E1923">
        <v>5</v>
      </c>
      <c r="F1923">
        <v>5</v>
      </c>
      <c r="G1923">
        <v>0</v>
      </c>
      <c r="H1923">
        <v>0</v>
      </c>
    </row>
    <row r="1924" spans="2:8" x14ac:dyDescent="0.25">
      <c r="B1924" s="4" t="s">
        <v>45</v>
      </c>
      <c r="C1924" s="4" t="s">
        <v>14</v>
      </c>
      <c r="D1924" s="4">
        <v>14</v>
      </c>
      <c r="E1924" s="4">
        <v>14</v>
      </c>
      <c r="F1924" s="4">
        <v>14</v>
      </c>
      <c r="G1924" s="4">
        <v>0</v>
      </c>
      <c r="H1924" s="4">
        <v>0</v>
      </c>
    </row>
    <row r="1925" spans="2:8" x14ac:dyDescent="0.25">
      <c r="B1925" t="s">
        <v>45</v>
      </c>
      <c r="C1925" t="s">
        <v>15</v>
      </c>
      <c r="D1925">
        <v>1</v>
      </c>
      <c r="E1925">
        <v>1</v>
      </c>
      <c r="F1925">
        <v>1</v>
      </c>
      <c r="G1925">
        <v>0</v>
      </c>
      <c r="H1925">
        <v>0</v>
      </c>
    </row>
    <row r="1926" spans="2:8" x14ac:dyDescent="0.25">
      <c r="B1926" s="4" t="s">
        <v>45</v>
      </c>
      <c r="C1926" s="4" t="s">
        <v>15</v>
      </c>
      <c r="D1926" s="4">
        <v>8</v>
      </c>
      <c r="E1926" s="4">
        <v>8</v>
      </c>
      <c r="F1926" s="4">
        <v>8</v>
      </c>
      <c r="G1926" s="4">
        <v>0</v>
      </c>
      <c r="H1926" s="4">
        <v>0</v>
      </c>
    </row>
    <row r="1927" spans="2:8" x14ac:dyDescent="0.25">
      <c r="B1927" t="s">
        <v>45</v>
      </c>
      <c r="C1927" t="s">
        <v>16</v>
      </c>
      <c r="D1927">
        <v>3</v>
      </c>
      <c r="E1927">
        <v>2</v>
      </c>
      <c r="F1927">
        <v>2</v>
      </c>
      <c r="G1927">
        <v>0</v>
      </c>
      <c r="H1927">
        <v>0</v>
      </c>
    </row>
    <row r="1928" spans="2:8" x14ac:dyDescent="0.25">
      <c r="B1928" s="4" t="s">
        <v>45</v>
      </c>
      <c r="C1928" s="4" t="s">
        <v>16</v>
      </c>
      <c r="D1928" s="4">
        <v>26</v>
      </c>
      <c r="E1928" s="4">
        <v>26</v>
      </c>
      <c r="F1928" s="4">
        <v>23</v>
      </c>
      <c r="G1928" s="4">
        <v>3</v>
      </c>
      <c r="H1928" s="4">
        <v>0</v>
      </c>
    </row>
    <row r="1929" spans="2:8" x14ac:dyDescent="0.25">
      <c r="B1929" t="s">
        <v>45</v>
      </c>
      <c r="C1929" t="s">
        <v>17</v>
      </c>
      <c r="D1929">
        <v>2</v>
      </c>
      <c r="E1929">
        <v>2</v>
      </c>
      <c r="F1929">
        <v>2</v>
      </c>
      <c r="G1929">
        <v>0</v>
      </c>
      <c r="H1929">
        <v>0</v>
      </c>
    </row>
    <row r="1930" spans="2:8" x14ac:dyDescent="0.25">
      <c r="B1930" s="4" t="s">
        <v>45</v>
      </c>
      <c r="C1930" s="4" t="s">
        <v>17</v>
      </c>
      <c r="D1930" s="4">
        <v>22</v>
      </c>
      <c r="E1930" s="4">
        <v>22</v>
      </c>
      <c r="F1930" s="4">
        <v>21</v>
      </c>
      <c r="G1930" s="4">
        <v>1</v>
      </c>
      <c r="H1930" s="4">
        <v>0</v>
      </c>
    </row>
    <row r="1931" spans="2:8" x14ac:dyDescent="0.25">
      <c r="B1931" t="s">
        <v>45</v>
      </c>
      <c r="C1931" t="s">
        <v>18</v>
      </c>
      <c r="D1931">
        <v>12</v>
      </c>
      <c r="E1931">
        <v>11</v>
      </c>
      <c r="F1931">
        <v>11</v>
      </c>
      <c r="G1931">
        <v>0</v>
      </c>
      <c r="H1931">
        <v>0</v>
      </c>
    </row>
    <row r="1932" spans="2:8" x14ac:dyDescent="0.25">
      <c r="B1932" s="4" t="s">
        <v>45</v>
      </c>
      <c r="C1932" s="4" t="s">
        <v>18</v>
      </c>
      <c r="D1932" s="4">
        <v>35</v>
      </c>
      <c r="E1932" s="4">
        <v>34</v>
      </c>
      <c r="F1932" s="4">
        <v>30</v>
      </c>
      <c r="G1932" s="4">
        <v>4</v>
      </c>
      <c r="H1932" s="4">
        <v>0</v>
      </c>
    </row>
    <row r="1933" spans="2:8" x14ac:dyDescent="0.25">
      <c r="B1933" t="s">
        <v>45</v>
      </c>
      <c r="C1933" t="s">
        <v>185</v>
      </c>
      <c r="D1933">
        <v>1</v>
      </c>
      <c r="E1933">
        <v>1</v>
      </c>
      <c r="F1933">
        <v>1</v>
      </c>
      <c r="G1933">
        <v>0</v>
      </c>
      <c r="H1933">
        <v>0</v>
      </c>
    </row>
    <row r="1934" spans="2:8" x14ac:dyDescent="0.25">
      <c r="B1934" s="4" t="s">
        <v>45</v>
      </c>
      <c r="C1934" s="4" t="s">
        <v>185</v>
      </c>
      <c r="D1934" s="4">
        <v>10</v>
      </c>
      <c r="E1934" s="4">
        <v>10</v>
      </c>
      <c r="F1934" s="4">
        <v>9</v>
      </c>
      <c r="G1934" s="4">
        <v>1</v>
      </c>
      <c r="H1934" s="4">
        <v>0</v>
      </c>
    </row>
    <row r="1935" spans="2:8" x14ac:dyDescent="0.25">
      <c r="B1935" s="4" t="s">
        <v>114</v>
      </c>
      <c r="C1935" s="4" t="s">
        <v>2</v>
      </c>
      <c r="D1935" s="4">
        <v>3</v>
      </c>
      <c r="E1935" s="4">
        <v>2</v>
      </c>
      <c r="F1935" s="4">
        <v>2</v>
      </c>
      <c r="G1935" s="4">
        <v>0</v>
      </c>
      <c r="H1935" s="4">
        <v>0</v>
      </c>
    </row>
    <row r="1936" spans="2:8" x14ac:dyDescent="0.25">
      <c r="B1936" t="s">
        <v>114</v>
      </c>
      <c r="C1936" t="s">
        <v>9</v>
      </c>
      <c r="D1936">
        <v>11</v>
      </c>
      <c r="E1936">
        <v>11</v>
      </c>
      <c r="F1936">
        <v>11</v>
      </c>
      <c r="G1936">
        <v>0</v>
      </c>
      <c r="H1936">
        <v>0</v>
      </c>
    </row>
    <row r="1937" spans="2:8" x14ac:dyDescent="0.25">
      <c r="B1937" s="4" t="s">
        <v>114</v>
      </c>
      <c r="C1937" s="4" t="s">
        <v>9</v>
      </c>
      <c r="D1937" s="4">
        <v>18</v>
      </c>
      <c r="E1937" s="4">
        <v>18</v>
      </c>
      <c r="F1937" s="4">
        <v>18</v>
      </c>
      <c r="G1937" s="4">
        <v>0</v>
      </c>
      <c r="H1937" s="4">
        <v>0</v>
      </c>
    </row>
    <row r="1938" spans="2:8" x14ac:dyDescent="0.25">
      <c r="B1938" t="s">
        <v>114</v>
      </c>
      <c r="C1938" t="s">
        <v>197</v>
      </c>
      <c r="D1938">
        <v>19</v>
      </c>
      <c r="E1938">
        <v>18</v>
      </c>
      <c r="F1938">
        <v>18</v>
      </c>
      <c r="G1938">
        <v>0</v>
      </c>
      <c r="H1938">
        <v>0</v>
      </c>
    </row>
    <row r="1939" spans="2:8" x14ac:dyDescent="0.25">
      <c r="B1939" s="4" t="s">
        <v>114</v>
      </c>
      <c r="C1939" s="4" t="s">
        <v>197</v>
      </c>
      <c r="D1939" s="4">
        <v>14</v>
      </c>
      <c r="E1939" s="4">
        <v>14</v>
      </c>
      <c r="F1939" s="4">
        <v>14</v>
      </c>
      <c r="G1939" s="4">
        <v>0</v>
      </c>
      <c r="H1939" s="4">
        <v>0</v>
      </c>
    </row>
    <row r="1940" spans="2:8" x14ac:dyDescent="0.25">
      <c r="B1940" t="s">
        <v>114</v>
      </c>
      <c r="C1940" t="s">
        <v>198</v>
      </c>
      <c r="D1940">
        <v>15</v>
      </c>
      <c r="E1940">
        <v>11</v>
      </c>
      <c r="F1940">
        <v>9</v>
      </c>
      <c r="G1940">
        <v>2</v>
      </c>
      <c r="H1940">
        <v>0</v>
      </c>
    </row>
    <row r="1941" spans="2:8" x14ac:dyDescent="0.25">
      <c r="B1941" s="4" t="s">
        <v>114</v>
      </c>
      <c r="C1941" s="4" t="s">
        <v>198</v>
      </c>
      <c r="D1941" s="4">
        <v>51</v>
      </c>
      <c r="E1941" s="4">
        <v>49</v>
      </c>
      <c r="F1941" s="4">
        <v>37</v>
      </c>
      <c r="G1941" s="4">
        <v>12</v>
      </c>
      <c r="H1941" s="4">
        <v>0</v>
      </c>
    </row>
    <row r="1942" spans="2:8" x14ac:dyDescent="0.25">
      <c r="B1942" t="s">
        <v>114</v>
      </c>
      <c r="C1942" t="s">
        <v>196</v>
      </c>
      <c r="D1942">
        <v>8</v>
      </c>
      <c r="E1942">
        <v>6</v>
      </c>
      <c r="F1942">
        <v>4</v>
      </c>
      <c r="G1942">
        <v>2</v>
      </c>
      <c r="H1942">
        <v>0</v>
      </c>
    </row>
    <row r="1943" spans="2:8" x14ac:dyDescent="0.25">
      <c r="B1943" s="4" t="s">
        <v>114</v>
      </c>
      <c r="C1943" s="4" t="s">
        <v>196</v>
      </c>
      <c r="D1943" s="4">
        <v>31</v>
      </c>
      <c r="E1943" s="4">
        <v>29</v>
      </c>
      <c r="F1943" s="4">
        <v>28</v>
      </c>
      <c r="G1943" s="4">
        <v>1</v>
      </c>
      <c r="H1943" s="4">
        <v>1</v>
      </c>
    </row>
    <row r="1944" spans="2:8" x14ac:dyDescent="0.25">
      <c r="B1944" t="s">
        <v>114</v>
      </c>
      <c r="C1944" t="s">
        <v>14</v>
      </c>
      <c r="D1944">
        <v>22</v>
      </c>
      <c r="E1944">
        <v>22</v>
      </c>
      <c r="F1944">
        <v>22</v>
      </c>
      <c r="G1944">
        <v>0</v>
      </c>
      <c r="H1944">
        <v>0</v>
      </c>
    </row>
    <row r="1945" spans="2:8" x14ac:dyDescent="0.25">
      <c r="B1945" s="4" t="s">
        <v>114</v>
      </c>
      <c r="C1945" s="4" t="s">
        <v>14</v>
      </c>
      <c r="D1945" s="4">
        <v>26</v>
      </c>
      <c r="E1945" s="4">
        <v>26</v>
      </c>
      <c r="F1945" s="4">
        <v>26</v>
      </c>
      <c r="G1945" s="4">
        <v>0</v>
      </c>
      <c r="H1945" s="4">
        <v>0</v>
      </c>
    </row>
    <row r="1946" spans="2:8" x14ac:dyDescent="0.25">
      <c r="B1946" t="s">
        <v>114</v>
      </c>
      <c r="C1946" t="s">
        <v>16</v>
      </c>
      <c r="D1946">
        <v>5</v>
      </c>
      <c r="E1946">
        <v>5</v>
      </c>
      <c r="F1946">
        <v>2</v>
      </c>
      <c r="G1946">
        <v>3</v>
      </c>
      <c r="H1946">
        <v>0</v>
      </c>
    </row>
    <row r="1947" spans="2:8" x14ac:dyDescent="0.25">
      <c r="B1947" t="s">
        <v>114</v>
      </c>
      <c r="C1947" t="s">
        <v>17</v>
      </c>
      <c r="D1947">
        <v>3</v>
      </c>
      <c r="E1947">
        <v>3</v>
      </c>
      <c r="F1947">
        <v>0</v>
      </c>
      <c r="G1947">
        <v>3</v>
      </c>
      <c r="H1947">
        <v>0</v>
      </c>
    </row>
    <row r="1948" spans="2:8" x14ac:dyDescent="0.25">
      <c r="B1948" t="s">
        <v>114</v>
      </c>
      <c r="C1948" t="s">
        <v>18</v>
      </c>
      <c r="D1948">
        <v>9</v>
      </c>
      <c r="E1948">
        <v>9</v>
      </c>
      <c r="F1948">
        <v>9</v>
      </c>
      <c r="G1948">
        <v>0</v>
      </c>
      <c r="H1948">
        <v>0</v>
      </c>
    </row>
    <row r="1949" spans="2:8" x14ac:dyDescent="0.25">
      <c r="B1949" s="4" t="s">
        <v>114</v>
      </c>
      <c r="C1949" s="4" t="s">
        <v>18</v>
      </c>
      <c r="D1949" s="4">
        <v>25</v>
      </c>
      <c r="E1949" s="4">
        <v>23</v>
      </c>
      <c r="F1949" s="4">
        <v>20</v>
      </c>
      <c r="G1949" s="4">
        <v>3</v>
      </c>
      <c r="H1949" s="4">
        <v>0</v>
      </c>
    </row>
    <row r="1950" spans="2:8" x14ac:dyDescent="0.25">
      <c r="B1950" t="s">
        <v>114</v>
      </c>
      <c r="C1950" t="s">
        <v>185</v>
      </c>
      <c r="D1950">
        <v>13</v>
      </c>
      <c r="E1950">
        <v>13</v>
      </c>
      <c r="F1950">
        <v>13</v>
      </c>
      <c r="G1950">
        <v>0</v>
      </c>
      <c r="H1950">
        <v>0</v>
      </c>
    </row>
    <row r="1951" spans="2:8" x14ac:dyDescent="0.25">
      <c r="B1951" s="4" t="s">
        <v>114</v>
      </c>
      <c r="C1951" s="4" t="s">
        <v>185</v>
      </c>
      <c r="D1951" s="4">
        <v>6</v>
      </c>
      <c r="E1951" s="4">
        <v>6</v>
      </c>
      <c r="F1951" s="4">
        <v>6</v>
      </c>
      <c r="G1951" s="4">
        <v>0</v>
      </c>
      <c r="H1951" s="4">
        <v>0</v>
      </c>
    </row>
    <row r="1952" spans="2:8" x14ac:dyDescent="0.25">
      <c r="B1952" t="s">
        <v>173</v>
      </c>
      <c r="C1952" t="s">
        <v>9</v>
      </c>
      <c r="D1952">
        <v>1</v>
      </c>
      <c r="E1952">
        <v>1</v>
      </c>
      <c r="F1952">
        <v>0</v>
      </c>
      <c r="G1952">
        <v>1</v>
      </c>
      <c r="H1952">
        <v>0</v>
      </c>
    </row>
    <row r="1953" spans="2:8" x14ac:dyDescent="0.25">
      <c r="B1953" s="4" t="s">
        <v>173</v>
      </c>
      <c r="C1953" s="4" t="s">
        <v>9</v>
      </c>
      <c r="D1953" s="4">
        <v>3</v>
      </c>
      <c r="E1953" s="4">
        <v>3</v>
      </c>
      <c r="F1953" s="4">
        <v>3</v>
      </c>
      <c r="G1953" s="4">
        <v>0</v>
      </c>
      <c r="H1953" s="4">
        <v>0</v>
      </c>
    </row>
    <row r="1954" spans="2:8" x14ac:dyDescent="0.25">
      <c r="B1954" t="s">
        <v>173</v>
      </c>
      <c r="C1954" t="s">
        <v>197</v>
      </c>
      <c r="D1954">
        <v>2</v>
      </c>
      <c r="E1954">
        <v>2</v>
      </c>
      <c r="F1954">
        <v>1</v>
      </c>
      <c r="G1954">
        <v>1</v>
      </c>
      <c r="H1954">
        <v>0</v>
      </c>
    </row>
    <row r="1955" spans="2:8" x14ac:dyDescent="0.25">
      <c r="B1955" s="4" t="s">
        <v>173</v>
      </c>
      <c r="C1955" s="4" t="s">
        <v>197</v>
      </c>
      <c r="D1955" s="4">
        <v>5</v>
      </c>
      <c r="E1955" s="4">
        <v>5</v>
      </c>
      <c r="F1955" s="4">
        <v>5</v>
      </c>
      <c r="G1955" s="4">
        <v>0</v>
      </c>
      <c r="H1955" s="4">
        <v>0</v>
      </c>
    </row>
    <row r="1956" spans="2:8" x14ac:dyDescent="0.25">
      <c r="B1956" t="s">
        <v>173</v>
      </c>
      <c r="C1956" t="s">
        <v>198</v>
      </c>
      <c r="D1956">
        <v>5</v>
      </c>
      <c r="E1956">
        <v>3</v>
      </c>
      <c r="F1956">
        <v>3</v>
      </c>
      <c r="G1956">
        <v>0</v>
      </c>
      <c r="H1956">
        <v>0</v>
      </c>
    </row>
    <row r="1957" spans="2:8" x14ac:dyDescent="0.25">
      <c r="B1957" s="4" t="s">
        <v>173</v>
      </c>
      <c r="C1957" s="4" t="s">
        <v>198</v>
      </c>
      <c r="D1957" s="4">
        <v>4</v>
      </c>
      <c r="E1957" s="4">
        <v>3</v>
      </c>
      <c r="F1957" s="4">
        <v>3</v>
      </c>
      <c r="G1957" s="4">
        <v>0</v>
      </c>
      <c r="H1957" s="4">
        <v>1</v>
      </c>
    </row>
    <row r="1958" spans="2:8" x14ac:dyDescent="0.25">
      <c r="B1958" t="s">
        <v>173</v>
      </c>
      <c r="C1958" t="s">
        <v>196</v>
      </c>
      <c r="D1958">
        <v>4</v>
      </c>
      <c r="E1958">
        <v>4</v>
      </c>
      <c r="F1958">
        <v>4</v>
      </c>
      <c r="G1958">
        <v>0</v>
      </c>
      <c r="H1958">
        <v>0</v>
      </c>
    </row>
    <row r="1959" spans="2:8" x14ac:dyDescent="0.25">
      <c r="B1959" s="4" t="s">
        <v>173</v>
      </c>
      <c r="C1959" s="4" t="s">
        <v>196</v>
      </c>
      <c r="D1959" s="4">
        <v>11</v>
      </c>
      <c r="E1959" s="4">
        <v>11</v>
      </c>
      <c r="F1959" s="4">
        <v>10</v>
      </c>
      <c r="G1959" s="4">
        <v>1</v>
      </c>
      <c r="H1959" s="4">
        <v>0</v>
      </c>
    </row>
    <row r="1960" spans="2:8" x14ac:dyDescent="0.25">
      <c r="B1960" s="4" t="s">
        <v>173</v>
      </c>
      <c r="C1960" s="4" t="s">
        <v>14</v>
      </c>
      <c r="D1960" s="4">
        <v>4</v>
      </c>
      <c r="E1960" s="4">
        <v>4</v>
      </c>
      <c r="F1960" s="4">
        <v>4</v>
      </c>
      <c r="G1960" s="4">
        <v>0</v>
      </c>
      <c r="H1960" s="4">
        <v>0</v>
      </c>
    </row>
    <row r="1961" spans="2:8" x14ac:dyDescent="0.25">
      <c r="B1961" s="4" t="s">
        <v>173</v>
      </c>
      <c r="C1961" s="4" t="s">
        <v>17</v>
      </c>
      <c r="D1961" s="4">
        <v>2</v>
      </c>
      <c r="E1961" s="4">
        <v>1</v>
      </c>
      <c r="F1961" s="4">
        <v>1</v>
      </c>
      <c r="G1961" s="4">
        <v>0</v>
      </c>
      <c r="H1961" s="4">
        <v>1</v>
      </c>
    </row>
    <row r="1962" spans="2:8" x14ac:dyDescent="0.25">
      <c r="B1962" s="4" t="s">
        <v>173</v>
      </c>
      <c r="C1962" s="4" t="s">
        <v>18</v>
      </c>
      <c r="D1962" s="4">
        <v>16</v>
      </c>
      <c r="E1962" s="4">
        <v>16</v>
      </c>
      <c r="F1962" s="4">
        <v>15</v>
      </c>
      <c r="G1962" s="4">
        <v>1</v>
      </c>
      <c r="H1962" s="4">
        <v>0</v>
      </c>
    </row>
    <row r="1963" spans="2:8" x14ac:dyDescent="0.25">
      <c r="B1963" t="s">
        <v>173</v>
      </c>
      <c r="C1963" t="s">
        <v>185</v>
      </c>
      <c r="D1963">
        <v>1</v>
      </c>
      <c r="E1963">
        <v>1</v>
      </c>
      <c r="F1963">
        <v>1</v>
      </c>
      <c r="G1963">
        <v>0</v>
      </c>
      <c r="H1963">
        <v>0</v>
      </c>
    </row>
    <row r="1964" spans="2:8" x14ac:dyDescent="0.25">
      <c r="B1964" t="s">
        <v>170</v>
      </c>
      <c r="C1964" t="s">
        <v>2</v>
      </c>
      <c r="D1964">
        <v>1</v>
      </c>
      <c r="E1964">
        <v>0</v>
      </c>
      <c r="F1964">
        <v>0</v>
      </c>
      <c r="G1964">
        <v>0</v>
      </c>
      <c r="H1964">
        <v>0</v>
      </c>
    </row>
    <row r="1965" spans="2:8" x14ac:dyDescent="0.25">
      <c r="B1965" t="s">
        <v>170</v>
      </c>
      <c r="C1965" t="s">
        <v>9</v>
      </c>
      <c r="D1965">
        <v>2</v>
      </c>
      <c r="E1965">
        <v>2</v>
      </c>
      <c r="F1965">
        <v>2</v>
      </c>
      <c r="G1965">
        <v>0</v>
      </c>
      <c r="H1965">
        <v>0</v>
      </c>
    </row>
    <row r="1966" spans="2:8" x14ac:dyDescent="0.25">
      <c r="B1966" s="4" t="s">
        <v>170</v>
      </c>
      <c r="C1966" s="4" t="s">
        <v>9</v>
      </c>
      <c r="D1966" s="4">
        <v>13</v>
      </c>
      <c r="E1966" s="4">
        <v>13</v>
      </c>
      <c r="F1966" s="4">
        <v>11</v>
      </c>
      <c r="G1966" s="4">
        <v>2</v>
      </c>
      <c r="H1966" s="4">
        <v>0</v>
      </c>
    </row>
    <row r="1967" spans="2:8" x14ac:dyDescent="0.25">
      <c r="B1967" t="s">
        <v>170</v>
      </c>
      <c r="C1967" t="s">
        <v>197</v>
      </c>
      <c r="D1967">
        <v>4</v>
      </c>
      <c r="E1967">
        <v>4</v>
      </c>
      <c r="F1967">
        <v>4</v>
      </c>
      <c r="G1967">
        <v>0</v>
      </c>
      <c r="H1967">
        <v>0</v>
      </c>
    </row>
    <row r="1968" spans="2:8" x14ac:dyDescent="0.25">
      <c r="B1968" s="4" t="s">
        <v>170</v>
      </c>
      <c r="C1968" s="4" t="s">
        <v>197</v>
      </c>
      <c r="D1968" s="4">
        <v>4</v>
      </c>
      <c r="E1968" s="4">
        <v>4</v>
      </c>
      <c r="F1968" s="4">
        <v>3</v>
      </c>
      <c r="G1968" s="4">
        <v>1</v>
      </c>
      <c r="H1968" s="4">
        <v>0</v>
      </c>
    </row>
    <row r="1969" spans="2:8" x14ac:dyDescent="0.25">
      <c r="B1969" t="s">
        <v>170</v>
      </c>
      <c r="C1969" t="s">
        <v>198</v>
      </c>
      <c r="D1969">
        <v>11</v>
      </c>
      <c r="E1969">
        <v>10</v>
      </c>
      <c r="F1969">
        <v>5</v>
      </c>
      <c r="G1969">
        <v>5</v>
      </c>
      <c r="H1969">
        <v>0</v>
      </c>
    </row>
    <row r="1970" spans="2:8" x14ac:dyDescent="0.25">
      <c r="B1970" s="4" t="s">
        <v>170</v>
      </c>
      <c r="C1970" s="4" t="s">
        <v>198</v>
      </c>
      <c r="D1970" s="4">
        <v>7</v>
      </c>
      <c r="E1970" s="4">
        <v>5</v>
      </c>
      <c r="F1970" s="4">
        <v>5</v>
      </c>
      <c r="G1970" s="4">
        <v>0</v>
      </c>
      <c r="H1970" s="4">
        <v>0</v>
      </c>
    </row>
    <row r="1971" spans="2:8" x14ac:dyDescent="0.25">
      <c r="B1971" t="s">
        <v>170</v>
      </c>
      <c r="C1971" t="s">
        <v>196</v>
      </c>
      <c r="D1971">
        <v>13</v>
      </c>
      <c r="E1971">
        <v>13</v>
      </c>
      <c r="F1971">
        <v>7</v>
      </c>
      <c r="G1971">
        <v>6</v>
      </c>
      <c r="H1971">
        <v>0</v>
      </c>
    </row>
    <row r="1972" spans="2:8" x14ac:dyDescent="0.25">
      <c r="B1972" s="4" t="s">
        <v>170</v>
      </c>
      <c r="C1972" s="4" t="s">
        <v>196</v>
      </c>
      <c r="D1972" s="4">
        <v>26</v>
      </c>
      <c r="E1972" s="4">
        <v>26</v>
      </c>
      <c r="F1972" s="4">
        <v>16</v>
      </c>
      <c r="G1972" s="4">
        <v>10</v>
      </c>
      <c r="H1972" s="4">
        <v>0</v>
      </c>
    </row>
    <row r="1973" spans="2:8" x14ac:dyDescent="0.25">
      <c r="B1973" t="s">
        <v>170</v>
      </c>
      <c r="C1973" t="s">
        <v>14</v>
      </c>
      <c r="D1973">
        <v>4</v>
      </c>
      <c r="E1973">
        <v>4</v>
      </c>
      <c r="F1973">
        <v>4</v>
      </c>
      <c r="G1973">
        <v>0</v>
      </c>
      <c r="H1973">
        <v>0</v>
      </c>
    </row>
    <row r="1974" spans="2:8" x14ac:dyDescent="0.25">
      <c r="B1974" s="4" t="s">
        <v>170</v>
      </c>
      <c r="C1974" s="4" t="s">
        <v>14</v>
      </c>
      <c r="D1974" s="4">
        <v>1</v>
      </c>
      <c r="E1974" s="4">
        <v>1</v>
      </c>
      <c r="F1974" s="4">
        <v>1</v>
      </c>
      <c r="G1974" s="4">
        <v>0</v>
      </c>
      <c r="H1974" s="4">
        <v>0</v>
      </c>
    </row>
    <row r="1975" spans="2:8" x14ac:dyDescent="0.25">
      <c r="B1975" s="4" t="s">
        <v>170</v>
      </c>
      <c r="C1975" s="4" t="s">
        <v>16</v>
      </c>
      <c r="D1975" s="4">
        <v>2</v>
      </c>
      <c r="E1975" s="4">
        <v>2</v>
      </c>
      <c r="F1975" s="4">
        <v>2</v>
      </c>
      <c r="G1975" s="4">
        <v>0</v>
      </c>
      <c r="H1975" s="4">
        <v>0</v>
      </c>
    </row>
    <row r="1976" spans="2:8" x14ac:dyDescent="0.25">
      <c r="B1976" s="4" t="s">
        <v>170</v>
      </c>
      <c r="C1976" s="4" t="s">
        <v>17</v>
      </c>
      <c r="D1976" s="4">
        <v>1</v>
      </c>
      <c r="E1976" s="4">
        <v>1</v>
      </c>
      <c r="F1976" s="4">
        <v>0</v>
      </c>
      <c r="G1976" s="4">
        <v>1</v>
      </c>
      <c r="H1976" s="4">
        <v>0</v>
      </c>
    </row>
    <row r="1977" spans="2:8" x14ac:dyDescent="0.25">
      <c r="B1977" t="s">
        <v>170</v>
      </c>
      <c r="C1977" t="s">
        <v>18</v>
      </c>
      <c r="D1977">
        <v>3</v>
      </c>
      <c r="E1977">
        <v>3</v>
      </c>
      <c r="F1977">
        <v>3</v>
      </c>
      <c r="G1977">
        <v>0</v>
      </c>
      <c r="H1977">
        <v>0</v>
      </c>
    </row>
    <row r="1978" spans="2:8" x14ac:dyDescent="0.25">
      <c r="B1978" s="4" t="s">
        <v>170</v>
      </c>
      <c r="C1978" s="4" t="s">
        <v>18</v>
      </c>
      <c r="D1978" s="4">
        <v>17</v>
      </c>
      <c r="E1978" s="4">
        <v>17</v>
      </c>
      <c r="F1978" s="4">
        <v>13</v>
      </c>
      <c r="G1978" s="4">
        <v>4</v>
      </c>
      <c r="H1978" s="4">
        <v>0</v>
      </c>
    </row>
    <row r="1979" spans="2:8" x14ac:dyDescent="0.25">
      <c r="B1979" t="s">
        <v>170</v>
      </c>
      <c r="C1979" t="s">
        <v>185</v>
      </c>
      <c r="D1979">
        <v>4</v>
      </c>
      <c r="E1979">
        <v>4</v>
      </c>
      <c r="F1979">
        <v>4</v>
      </c>
      <c r="G1979">
        <v>0</v>
      </c>
      <c r="H1979">
        <v>0</v>
      </c>
    </row>
    <row r="1980" spans="2:8" x14ac:dyDescent="0.25">
      <c r="B1980" s="4" t="s">
        <v>170</v>
      </c>
      <c r="C1980" s="4" t="s">
        <v>185</v>
      </c>
      <c r="D1980" s="4">
        <v>9</v>
      </c>
      <c r="E1980" s="4">
        <v>9</v>
      </c>
      <c r="F1980" s="4">
        <v>9</v>
      </c>
      <c r="G1980" s="4">
        <v>0</v>
      </c>
      <c r="H1980" s="4">
        <v>0</v>
      </c>
    </row>
    <row r="1981" spans="2:8" x14ac:dyDescent="0.25">
      <c r="B1981" t="s">
        <v>83</v>
      </c>
      <c r="C1981" t="s">
        <v>2</v>
      </c>
      <c r="D1981">
        <v>4</v>
      </c>
      <c r="E1981">
        <v>3</v>
      </c>
      <c r="F1981">
        <v>3</v>
      </c>
      <c r="G1981">
        <v>0</v>
      </c>
      <c r="H1981">
        <v>0</v>
      </c>
    </row>
    <row r="1982" spans="2:8" x14ac:dyDescent="0.25">
      <c r="B1982" s="4" t="s">
        <v>83</v>
      </c>
      <c r="C1982" s="4" t="s">
        <v>2</v>
      </c>
      <c r="D1982" s="4">
        <v>1</v>
      </c>
      <c r="E1982" s="4">
        <v>1</v>
      </c>
      <c r="F1982" s="4">
        <v>1</v>
      </c>
      <c r="G1982" s="4">
        <v>0</v>
      </c>
      <c r="H1982" s="4">
        <v>0</v>
      </c>
    </row>
    <row r="1983" spans="2:8" x14ac:dyDescent="0.25">
      <c r="B1983" t="s">
        <v>83</v>
      </c>
      <c r="C1983" t="s">
        <v>4</v>
      </c>
      <c r="D1983">
        <v>4</v>
      </c>
      <c r="E1983">
        <v>0</v>
      </c>
      <c r="F1983">
        <v>0</v>
      </c>
      <c r="G1983">
        <v>0</v>
      </c>
      <c r="H1983">
        <v>0</v>
      </c>
    </row>
    <row r="1984" spans="2:8" x14ac:dyDescent="0.25">
      <c r="B1984" s="4" t="s">
        <v>83</v>
      </c>
      <c r="C1984" s="4" t="s">
        <v>4</v>
      </c>
      <c r="D1984" s="4">
        <v>5</v>
      </c>
      <c r="E1984" s="4">
        <v>0</v>
      </c>
      <c r="F1984" s="4">
        <v>0</v>
      </c>
      <c r="G1984" s="4">
        <v>0</v>
      </c>
      <c r="H1984" s="4">
        <v>0</v>
      </c>
    </row>
    <row r="1985" spans="2:8" x14ac:dyDescent="0.25">
      <c r="B1985" t="s">
        <v>83</v>
      </c>
      <c r="C1985" t="s">
        <v>9</v>
      </c>
      <c r="D1985">
        <v>14</v>
      </c>
      <c r="E1985">
        <v>14</v>
      </c>
      <c r="F1985">
        <v>10</v>
      </c>
      <c r="G1985">
        <v>4</v>
      </c>
      <c r="H1985">
        <v>0</v>
      </c>
    </row>
    <row r="1986" spans="2:8" x14ac:dyDescent="0.25">
      <c r="B1986" s="4" t="s">
        <v>83</v>
      </c>
      <c r="C1986" s="4" t="s">
        <v>9</v>
      </c>
      <c r="D1986" s="4">
        <v>36</v>
      </c>
      <c r="E1986" s="4">
        <v>36</v>
      </c>
      <c r="F1986" s="4">
        <v>34</v>
      </c>
      <c r="G1986" s="4">
        <v>2</v>
      </c>
      <c r="H1986" s="4">
        <v>0</v>
      </c>
    </row>
    <row r="1987" spans="2:8" x14ac:dyDescent="0.25">
      <c r="B1987" t="s">
        <v>83</v>
      </c>
      <c r="C1987" t="s">
        <v>197</v>
      </c>
      <c r="D1987">
        <v>30</v>
      </c>
      <c r="E1987">
        <v>30</v>
      </c>
      <c r="F1987">
        <v>28</v>
      </c>
      <c r="G1987">
        <v>2</v>
      </c>
      <c r="H1987">
        <v>0</v>
      </c>
    </row>
    <row r="1988" spans="2:8" x14ac:dyDescent="0.25">
      <c r="B1988" s="4" t="s">
        <v>83</v>
      </c>
      <c r="C1988" s="4" t="s">
        <v>197</v>
      </c>
      <c r="D1988" s="4">
        <v>65</v>
      </c>
      <c r="E1988" s="4">
        <v>63</v>
      </c>
      <c r="F1988" s="4">
        <v>49</v>
      </c>
      <c r="G1988" s="4">
        <v>14</v>
      </c>
      <c r="H1988" s="4">
        <v>0</v>
      </c>
    </row>
    <row r="1989" spans="2:8" x14ac:dyDescent="0.25">
      <c r="B1989" t="s">
        <v>83</v>
      </c>
      <c r="C1989" t="s">
        <v>198</v>
      </c>
      <c r="D1989">
        <v>33</v>
      </c>
      <c r="E1989">
        <v>29</v>
      </c>
      <c r="F1989">
        <v>15</v>
      </c>
      <c r="G1989">
        <v>14</v>
      </c>
      <c r="H1989">
        <v>0</v>
      </c>
    </row>
    <row r="1990" spans="2:8" x14ac:dyDescent="0.25">
      <c r="B1990" s="4" t="s">
        <v>83</v>
      </c>
      <c r="C1990" s="4" t="s">
        <v>198</v>
      </c>
      <c r="D1990" s="4">
        <v>73</v>
      </c>
      <c r="E1990" s="4">
        <v>67</v>
      </c>
      <c r="F1990" s="4">
        <v>56</v>
      </c>
      <c r="G1990" s="4">
        <v>11</v>
      </c>
      <c r="H1990" s="4">
        <v>0</v>
      </c>
    </row>
    <row r="1991" spans="2:8" x14ac:dyDescent="0.25">
      <c r="B1991" s="4" t="s">
        <v>83</v>
      </c>
      <c r="C1991" s="4" t="s">
        <v>199</v>
      </c>
      <c r="D1991" s="4">
        <v>2</v>
      </c>
      <c r="E1991" s="4">
        <v>2</v>
      </c>
      <c r="F1991" s="4">
        <v>2</v>
      </c>
      <c r="G1991" s="4">
        <v>0</v>
      </c>
      <c r="H1991" s="4">
        <v>0</v>
      </c>
    </row>
    <row r="1992" spans="2:8" x14ac:dyDescent="0.25">
      <c r="B1992" t="s">
        <v>83</v>
      </c>
      <c r="C1992" t="s">
        <v>196</v>
      </c>
      <c r="D1992">
        <v>15</v>
      </c>
      <c r="E1992">
        <v>14</v>
      </c>
      <c r="F1992">
        <v>11</v>
      </c>
      <c r="G1992">
        <v>3</v>
      </c>
      <c r="H1992">
        <v>0</v>
      </c>
    </row>
    <row r="1993" spans="2:8" x14ac:dyDescent="0.25">
      <c r="B1993" s="4" t="s">
        <v>83</v>
      </c>
      <c r="C1993" s="4" t="s">
        <v>196</v>
      </c>
      <c r="D1993" s="4">
        <v>88</v>
      </c>
      <c r="E1993" s="4">
        <v>88</v>
      </c>
      <c r="F1993" s="4">
        <v>74</v>
      </c>
      <c r="G1993" s="4">
        <v>14</v>
      </c>
      <c r="H1993" s="4">
        <v>0</v>
      </c>
    </row>
    <row r="1994" spans="2:8" x14ac:dyDescent="0.25">
      <c r="B1994" t="s">
        <v>83</v>
      </c>
      <c r="C1994" t="s">
        <v>14</v>
      </c>
      <c r="D1994">
        <v>6</v>
      </c>
      <c r="E1994">
        <v>6</v>
      </c>
      <c r="F1994">
        <v>5</v>
      </c>
      <c r="G1994">
        <v>1</v>
      </c>
      <c r="H1994">
        <v>0</v>
      </c>
    </row>
    <row r="1995" spans="2:8" x14ac:dyDescent="0.25">
      <c r="B1995" s="4" t="s">
        <v>83</v>
      </c>
      <c r="C1995" s="4" t="s">
        <v>14</v>
      </c>
      <c r="D1995" s="4">
        <v>7</v>
      </c>
      <c r="E1995" s="4">
        <v>3</v>
      </c>
      <c r="F1995" s="4">
        <v>3</v>
      </c>
      <c r="G1995" s="4">
        <v>0</v>
      </c>
      <c r="H1995" s="4">
        <v>0</v>
      </c>
    </row>
    <row r="1996" spans="2:8" x14ac:dyDescent="0.25">
      <c r="B1996" t="s">
        <v>83</v>
      </c>
      <c r="C1996" t="s">
        <v>15</v>
      </c>
      <c r="D1996">
        <v>2</v>
      </c>
      <c r="E1996">
        <v>2</v>
      </c>
      <c r="F1996">
        <v>2</v>
      </c>
      <c r="G1996">
        <v>0</v>
      </c>
      <c r="H1996">
        <v>0</v>
      </c>
    </row>
    <row r="1997" spans="2:8" x14ac:dyDescent="0.25">
      <c r="B1997" s="4" t="s">
        <v>83</v>
      </c>
      <c r="C1997" s="4" t="s">
        <v>15</v>
      </c>
      <c r="D1997" s="4">
        <v>8</v>
      </c>
      <c r="E1997" s="4">
        <v>7</v>
      </c>
      <c r="F1997" s="4">
        <v>7</v>
      </c>
      <c r="G1997" s="4">
        <v>0</v>
      </c>
      <c r="H1997" s="4">
        <v>0</v>
      </c>
    </row>
    <row r="1998" spans="2:8" x14ac:dyDescent="0.25">
      <c r="B1998" t="s">
        <v>83</v>
      </c>
      <c r="C1998" t="s">
        <v>16</v>
      </c>
      <c r="D1998">
        <v>2</v>
      </c>
      <c r="E1998">
        <v>1</v>
      </c>
      <c r="F1998">
        <v>1</v>
      </c>
      <c r="G1998">
        <v>0</v>
      </c>
      <c r="H1998">
        <v>0</v>
      </c>
    </row>
    <row r="1999" spans="2:8" x14ac:dyDescent="0.25">
      <c r="B1999" s="4" t="s">
        <v>83</v>
      </c>
      <c r="C1999" s="4" t="s">
        <v>16</v>
      </c>
      <c r="D1999" s="4">
        <v>35</v>
      </c>
      <c r="E1999" s="4">
        <v>35</v>
      </c>
      <c r="F1999" s="4">
        <v>34</v>
      </c>
      <c r="G1999" s="4">
        <v>1</v>
      </c>
      <c r="H1999" s="4">
        <v>0</v>
      </c>
    </row>
    <row r="2000" spans="2:8" x14ac:dyDescent="0.25">
      <c r="B2000" t="s">
        <v>83</v>
      </c>
      <c r="C2000" t="s">
        <v>17</v>
      </c>
      <c r="D2000">
        <v>4</v>
      </c>
      <c r="E2000">
        <v>4</v>
      </c>
      <c r="F2000">
        <v>3</v>
      </c>
      <c r="G2000">
        <v>1</v>
      </c>
      <c r="H2000">
        <v>0</v>
      </c>
    </row>
    <row r="2001" spans="2:8" x14ac:dyDescent="0.25">
      <c r="B2001" s="4" t="s">
        <v>83</v>
      </c>
      <c r="C2001" s="4" t="s">
        <v>17</v>
      </c>
      <c r="D2001" s="4">
        <v>1</v>
      </c>
      <c r="E2001" s="4">
        <v>0</v>
      </c>
      <c r="F2001" s="4">
        <v>0</v>
      </c>
      <c r="G2001" s="4">
        <v>0</v>
      </c>
      <c r="H2001" s="4">
        <v>0</v>
      </c>
    </row>
    <row r="2002" spans="2:8" x14ac:dyDescent="0.25">
      <c r="B2002" t="s">
        <v>83</v>
      </c>
      <c r="C2002" t="s">
        <v>18</v>
      </c>
      <c r="D2002">
        <v>14</v>
      </c>
      <c r="E2002">
        <v>14</v>
      </c>
      <c r="F2002">
        <v>13</v>
      </c>
      <c r="G2002">
        <v>1</v>
      </c>
      <c r="H2002">
        <v>0</v>
      </c>
    </row>
    <row r="2003" spans="2:8" x14ac:dyDescent="0.25">
      <c r="B2003" s="4" t="s">
        <v>83</v>
      </c>
      <c r="C2003" s="4" t="s">
        <v>18</v>
      </c>
      <c r="D2003" s="4">
        <v>87</v>
      </c>
      <c r="E2003" s="4">
        <v>87</v>
      </c>
      <c r="F2003" s="4">
        <v>82</v>
      </c>
      <c r="G2003" s="4">
        <v>5</v>
      </c>
      <c r="H2003" s="4">
        <v>0</v>
      </c>
    </row>
    <row r="2004" spans="2:8" x14ac:dyDescent="0.25">
      <c r="B2004" t="s">
        <v>83</v>
      </c>
      <c r="C2004" t="s">
        <v>185</v>
      </c>
      <c r="D2004">
        <v>18</v>
      </c>
      <c r="E2004">
        <v>18</v>
      </c>
      <c r="F2004">
        <v>11</v>
      </c>
      <c r="G2004">
        <v>7</v>
      </c>
      <c r="H2004">
        <v>0</v>
      </c>
    </row>
    <row r="2005" spans="2:8" x14ac:dyDescent="0.25">
      <c r="B2005" s="4" t="s">
        <v>83</v>
      </c>
      <c r="C2005" s="4" t="s">
        <v>185</v>
      </c>
      <c r="D2005" s="4">
        <v>22</v>
      </c>
      <c r="E2005" s="4">
        <v>22</v>
      </c>
      <c r="F2005" s="4">
        <v>20</v>
      </c>
      <c r="G2005" s="4">
        <v>2</v>
      </c>
      <c r="H2005" s="4">
        <v>0</v>
      </c>
    </row>
    <row r="2006" spans="2:8" x14ac:dyDescent="0.25">
      <c r="B2006" t="s">
        <v>147</v>
      </c>
      <c r="C2006" t="s">
        <v>9</v>
      </c>
      <c r="D2006">
        <v>1</v>
      </c>
      <c r="E2006">
        <v>1</v>
      </c>
      <c r="F2006">
        <v>1</v>
      </c>
      <c r="G2006">
        <v>0</v>
      </c>
      <c r="H2006">
        <v>0</v>
      </c>
    </row>
    <row r="2007" spans="2:8" x14ac:dyDescent="0.25">
      <c r="B2007" s="4" t="s">
        <v>147</v>
      </c>
      <c r="C2007" s="4" t="s">
        <v>9</v>
      </c>
      <c r="D2007" s="4">
        <v>4</v>
      </c>
      <c r="E2007" s="4">
        <v>4</v>
      </c>
      <c r="F2007" s="4">
        <v>4</v>
      </c>
      <c r="G2007" s="4">
        <v>0</v>
      </c>
      <c r="H2007" s="4">
        <v>0</v>
      </c>
    </row>
    <row r="2008" spans="2:8" x14ac:dyDescent="0.25">
      <c r="B2008" s="4" t="s">
        <v>147</v>
      </c>
      <c r="C2008" s="4" t="s">
        <v>197</v>
      </c>
      <c r="D2008" s="4">
        <v>7</v>
      </c>
      <c r="E2008" s="4">
        <v>7</v>
      </c>
      <c r="F2008" s="4">
        <v>7</v>
      </c>
      <c r="G2008" s="4">
        <v>0</v>
      </c>
      <c r="H2008" s="4">
        <v>0</v>
      </c>
    </row>
    <row r="2009" spans="2:8" x14ac:dyDescent="0.25">
      <c r="B2009" t="s">
        <v>147</v>
      </c>
      <c r="C2009" t="s">
        <v>198</v>
      </c>
      <c r="D2009">
        <v>3</v>
      </c>
      <c r="E2009">
        <v>1</v>
      </c>
      <c r="F2009">
        <v>1</v>
      </c>
      <c r="G2009">
        <v>0</v>
      </c>
      <c r="H2009">
        <v>0</v>
      </c>
    </row>
    <row r="2010" spans="2:8" x14ac:dyDescent="0.25">
      <c r="B2010" s="4" t="s">
        <v>147</v>
      </c>
      <c r="C2010" s="4" t="s">
        <v>198</v>
      </c>
      <c r="D2010" s="4">
        <v>13</v>
      </c>
      <c r="E2010" s="4">
        <v>13</v>
      </c>
      <c r="F2010" s="4">
        <v>11</v>
      </c>
      <c r="G2010" s="4">
        <v>2</v>
      </c>
      <c r="H2010" s="4">
        <v>0</v>
      </c>
    </row>
    <row r="2011" spans="2:8" x14ac:dyDescent="0.25">
      <c r="B2011" t="s">
        <v>147</v>
      </c>
      <c r="C2011" t="s">
        <v>196</v>
      </c>
      <c r="D2011">
        <v>10</v>
      </c>
      <c r="E2011">
        <v>10</v>
      </c>
      <c r="F2011">
        <v>10</v>
      </c>
      <c r="G2011">
        <v>0</v>
      </c>
      <c r="H2011">
        <v>0</v>
      </c>
    </row>
    <row r="2012" spans="2:8" x14ac:dyDescent="0.25">
      <c r="B2012" s="4" t="s">
        <v>147</v>
      </c>
      <c r="C2012" s="4" t="s">
        <v>196</v>
      </c>
      <c r="D2012" s="4">
        <v>14</v>
      </c>
      <c r="E2012" s="4">
        <v>14</v>
      </c>
      <c r="F2012" s="4">
        <v>14</v>
      </c>
      <c r="G2012" s="4">
        <v>0</v>
      </c>
      <c r="H2012" s="4">
        <v>0</v>
      </c>
    </row>
    <row r="2013" spans="2:8" x14ac:dyDescent="0.25">
      <c r="B2013" s="4" t="s">
        <v>147</v>
      </c>
      <c r="C2013" s="4" t="s">
        <v>14</v>
      </c>
      <c r="D2013" s="4">
        <v>2</v>
      </c>
      <c r="E2013" s="4">
        <v>2</v>
      </c>
      <c r="F2013" s="4">
        <v>2</v>
      </c>
      <c r="G2013" s="4">
        <v>0</v>
      </c>
      <c r="H2013" s="4">
        <v>0</v>
      </c>
    </row>
    <row r="2014" spans="2:8" x14ac:dyDescent="0.25">
      <c r="B2014" s="4" t="s">
        <v>147</v>
      </c>
      <c r="C2014" s="4" t="s">
        <v>16</v>
      </c>
      <c r="D2014" s="4">
        <v>1</v>
      </c>
      <c r="E2014" s="4">
        <v>0</v>
      </c>
      <c r="F2014" s="4">
        <v>0</v>
      </c>
      <c r="G2014" s="4">
        <v>0</v>
      </c>
      <c r="H2014" s="4">
        <v>0</v>
      </c>
    </row>
    <row r="2015" spans="2:8" x14ac:dyDescent="0.25">
      <c r="B2015" t="s">
        <v>147</v>
      </c>
      <c r="C2015" t="s">
        <v>18</v>
      </c>
      <c r="D2015">
        <v>1</v>
      </c>
      <c r="E2015">
        <v>1</v>
      </c>
      <c r="F2015">
        <v>1</v>
      </c>
      <c r="G2015">
        <v>0</v>
      </c>
      <c r="H2015">
        <v>0</v>
      </c>
    </row>
    <row r="2016" spans="2:8" x14ac:dyDescent="0.25">
      <c r="B2016" s="4" t="s">
        <v>147</v>
      </c>
      <c r="C2016" s="4" t="s">
        <v>18</v>
      </c>
      <c r="D2016" s="4">
        <v>4</v>
      </c>
      <c r="E2016" s="4">
        <v>4</v>
      </c>
      <c r="F2016" s="4">
        <v>4</v>
      </c>
      <c r="G2016" s="4">
        <v>0</v>
      </c>
      <c r="H2016" s="4">
        <v>0</v>
      </c>
    </row>
    <row r="2017" spans="2:8" x14ac:dyDescent="0.25">
      <c r="B2017" t="s">
        <v>147</v>
      </c>
      <c r="C2017" t="s">
        <v>185</v>
      </c>
      <c r="D2017">
        <v>1</v>
      </c>
      <c r="E2017">
        <v>1</v>
      </c>
      <c r="F2017">
        <v>1</v>
      </c>
      <c r="G2017">
        <v>0</v>
      </c>
      <c r="H2017">
        <v>0</v>
      </c>
    </row>
    <row r="2018" spans="2:8" x14ac:dyDescent="0.25">
      <c r="B2018" s="4" t="s">
        <v>147</v>
      </c>
      <c r="C2018" s="4" t="s">
        <v>185</v>
      </c>
      <c r="D2018" s="4">
        <v>3</v>
      </c>
      <c r="E2018" s="4">
        <v>3</v>
      </c>
      <c r="F2018" s="4">
        <v>3</v>
      </c>
      <c r="G2018" s="4">
        <v>0</v>
      </c>
      <c r="H2018" s="4">
        <v>0</v>
      </c>
    </row>
    <row r="2019" spans="2:8" x14ac:dyDescent="0.25">
      <c r="B2019" t="s">
        <v>32</v>
      </c>
      <c r="C2019" t="s">
        <v>2</v>
      </c>
      <c r="D2019">
        <v>1</v>
      </c>
      <c r="E2019">
        <v>1</v>
      </c>
      <c r="F2019">
        <v>1</v>
      </c>
      <c r="G2019">
        <v>0</v>
      </c>
      <c r="H2019">
        <v>0</v>
      </c>
    </row>
    <row r="2020" spans="2:8" x14ac:dyDescent="0.25">
      <c r="B2020" s="4" t="s">
        <v>32</v>
      </c>
      <c r="C2020" s="4" t="s">
        <v>2</v>
      </c>
      <c r="D2020" s="4">
        <v>6</v>
      </c>
      <c r="E2020" s="4">
        <v>6</v>
      </c>
      <c r="F2020" s="4">
        <v>6</v>
      </c>
      <c r="G2020" s="4">
        <v>0</v>
      </c>
      <c r="H2020" s="4">
        <v>0</v>
      </c>
    </row>
    <row r="2021" spans="2:8" x14ac:dyDescent="0.25">
      <c r="B2021" t="s">
        <v>32</v>
      </c>
      <c r="C2021" t="s">
        <v>9</v>
      </c>
      <c r="D2021">
        <v>3</v>
      </c>
      <c r="E2021">
        <v>3</v>
      </c>
      <c r="F2021">
        <v>1</v>
      </c>
      <c r="G2021">
        <v>2</v>
      </c>
      <c r="H2021">
        <v>0</v>
      </c>
    </row>
    <row r="2022" spans="2:8" x14ac:dyDescent="0.25">
      <c r="B2022" s="4" t="s">
        <v>32</v>
      </c>
      <c r="C2022" s="4" t="s">
        <v>9</v>
      </c>
      <c r="D2022" s="4">
        <v>25</v>
      </c>
      <c r="E2022" s="4">
        <v>24</v>
      </c>
      <c r="F2022" s="4">
        <v>24</v>
      </c>
      <c r="G2022" s="4">
        <v>0</v>
      </c>
      <c r="H2022" s="4">
        <v>0</v>
      </c>
    </row>
    <row r="2023" spans="2:8" x14ac:dyDescent="0.25">
      <c r="B2023" t="s">
        <v>32</v>
      </c>
      <c r="C2023" t="s">
        <v>197</v>
      </c>
      <c r="D2023">
        <v>26</v>
      </c>
      <c r="E2023">
        <v>24</v>
      </c>
      <c r="F2023">
        <v>17</v>
      </c>
      <c r="G2023">
        <v>7</v>
      </c>
      <c r="H2023">
        <v>0</v>
      </c>
    </row>
    <row r="2024" spans="2:8" x14ac:dyDescent="0.25">
      <c r="B2024" s="4" t="s">
        <v>32</v>
      </c>
      <c r="C2024" s="4" t="s">
        <v>197</v>
      </c>
      <c r="D2024" s="4">
        <v>44</v>
      </c>
      <c r="E2024" s="4">
        <v>44</v>
      </c>
      <c r="F2024" s="4">
        <v>37</v>
      </c>
      <c r="G2024" s="4">
        <v>7</v>
      </c>
      <c r="H2024" s="4">
        <v>0</v>
      </c>
    </row>
    <row r="2025" spans="2:8" x14ac:dyDescent="0.25">
      <c r="B2025" t="s">
        <v>32</v>
      </c>
      <c r="C2025" t="s">
        <v>198</v>
      </c>
      <c r="D2025">
        <v>28</v>
      </c>
      <c r="E2025">
        <v>19</v>
      </c>
      <c r="F2025">
        <v>18</v>
      </c>
      <c r="G2025">
        <v>1</v>
      </c>
      <c r="H2025">
        <v>0</v>
      </c>
    </row>
    <row r="2026" spans="2:8" x14ac:dyDescent="0.25">
      <c r="B2026" s="4" t="s">
        <v>32</v>
      </c>
      <c r="C2026" s="4" t="s">
        <v>198</v>
      </c>
      <c r="D2026" s="4">
        <v>72</v>
      </c>
      <c r="E2026" s="4">
        <v>66</v>
      </c>
      <c r="F2026" s="4">
        <v>66</v>
      </c>
      <c r="G2026" s="4">
        <v>0</v>
      </c>
      <c r="H2026" s="4">
        <v>1</v>
      </c>
    </row>
    <row r="2027" spans="2:8" x14ac:dyDescent="0.25">
      <c r="B2027" t="s">
        <v>32</v>
      </c>
      <c r="C2027" t="s">
        <v>196</v>
      </c>
      <c r="D2027">
        <v>50</v>
      </c>
      <c r="E2027">
        <v>49</v>
      </c>
      <c r="F2027">
        <v>36</v>
      </c>
      <c r="G2027">
        <v>13</v>
      </c>
      <c r="H2027">
        <v>0</v>
      </c>
    </row>
    <row r="2028" spans="2:8" x14ac:dyDescent="0.25">
      <c r="B2028" s="4" t="s">
        <v>32</v>
      </c>
      <c r="C2028" s="4" t="s">
        <v>196</v>
      </c>
      <c r="D2028" s="4">
        <v>120</v>
      </c>
      <c r="E2028" s="4">
        <v>119</v>
      </c>
      <c r="F2028" s="4">
        <v>115</v>
      </c>
      <c r="G2028" s="4">
        <v>4</v>
      </c>
      <c r="H2028" s="4">
        <v>0</v>
      </c>
    </row>
    <row r="2029" spans="2:8" x14ac:dyDescent="0.25">
      <c r="B2029" t="s">
        <v>32</v>
      </c>
      <c r="C2029" t="s">
        <v>14</v>
      </c>
      <c r="D2029">
        <v>20</v>
      </c>
      <c r="E2029">
        <v>20</v>
      </c>
      <c r="F2029">
        <v>20</v>
      </c>
      <c r="G2029">
        <v>0</v>
      </c>
      <c r="H2029">
        <v>0</v>
      </c>
    </row>
    <row r="2030" spans="2:8" x14ac:dyDescent="0.25">
      <c r="B2030" s="4" t="s">
        <v>32</v>
      </c>
      <c r="C2030" s="4" t="s">
        <v>14</v>
      </c>
      <c r="D2030" s="4">
        <v>50</v>
      </c>
      <c r="E2030" s="4">
        <v>50</v>
      </c>
      <c r="F2030" s="4">
        <v>50</v>
      </c>
      <c r="G2030" s="4">
        <v>0</v>
      </c>
      <c r="H2030" s="4">
        <v>0</v>
      </c>
    </row>
    <row r="2031" spans="2:8" x14ac:dyDescent="0.25">
      <c r="B2031" t="s">
        <v>32</v>
      </c>
      <c r="C2031" t="s">
        <v>15</v>
      </c>
      <c r="D2031">
        <v>1</v>
      </c>
      <c r="E2031">
        <v>1</v>
      </c>
      <c r="F2031">
        <v>1</v>
      </c>
      <c r="G2031">
        <v>0</v>
      </c>
      <c r="H2031">
        <v>0</v>
      </c>
    </row>
    <row r="2032" spans="2:8" x14ac:dyDescent="0.25">
      <c r="B2032" s="4" t="s">
        <v>32</v>
      </c>
      <c r="C2032" s="4" t="s">
        <v>15</v>
      </c>
      <c r="D2032" s="4">
        <v>2</v>
      </c>
      <c r="E2032" s="4">
        <v>2</v>
      </c>
      <c r="F2032" s="4">
        <v>2</v>
      </c>
      <c r="G2032" s="4">
        <v>0</v>
      </c>
      <c r="H2032" s="4">
        <v>0</v>
      </c>
    </row>
    <row r="2033" spans="2:8" x14ac:dyDescent="0.25">
      <c r="B2033" t="s">
        <v>32</v>
      </c>
      <c r="C2033" t="s">
        <v>16</v>
      </c>
      <c r="D2033">
        <v>11</v>
      </c>
      <c r="E2033">
        <v>11</v>
      </c>
      <c r="F2033">
        <v>9</v>
      </c>
      <c r="G2033">
        <v>2</v>
      </c>
      <c r="H2033">
        <v>0</v>
      </c>
    </row>
    <row r="2034" spans="2:8" x14ac:dyDescent="0.25">
      <c r="B2034" s="4" t="s">
        <v>32</v>
      </c>
      <c r="C2034" s="4" t="s">
        <v>16</v>
      </c>
      <c r="D2034" s="4">
        <v>32</v>
      </c>
      <c r="E2034" s="4">
        <v>32</v>
      </c>
      <c r="F2034" s="4">
        <v>25</v>
      </c>
      <c r="G2034" s="4">
        <v>7</v>
      </c>
      <c r="H2034" s="4">
        <v>0</v>
      </c>
    </row>
    <row r="2035" spans="2:8" x14ac:dyDescent="0.25">
      <c r="B2035" t="s">
        <v>32</v>
      </c>
      <c r="C2035" t="s">
        <v>17</v>
      </c>
      <c r="D2035">
        <v>1</v>
      </c>
      <c r="E2035">
        <v>1</v>
      </c>
      <c r="F2035">
        <v>1</v>
      </c>
      <c r="G2035">
        <v>0</v>
      </c>
      <c r="H2035">
        <v>0</v>
      </c>
    </row>
    <row r="2036" spans="2:8" x14ac:dyDescent="0.25">
      <c r="B2036" s="4" t="s">
        <v>32</v>
      </c>
      <c r="C2036" s="4" t="s">
        <v>17</v>
      </c>
      <c r="D2036" s="4">
        <v>13</v>
      </c>
      <c r="E2036" s="4">
        <v>13</v>
      </c>
      <c r="F2036" s="4">
        <v>12</v>
      </c>
      <c r="G2036" s="4">
        <v>1</v>
      </c>
      <c r="H2036" s="4">
        <v>0</v>
      </c>
    </row>
    <row r="2037" spans="2:8" x14ac:dyDescent="0.25">
      <c r="B2037" t="s">
        <v>32</v>
      </c>
      <c r="C2037" t="s">
        <v>18</v>
      </c>
      <c r="D2037">
        <v>29</v>
      </c>
      <c r="E2037">
        <v>29</v>
      </c>
      <c r="F2037">
        <v>26</v>
      </c>
      <c r="G2037">
        <v>3</v>
      </c>
      <c r="H2037">
        <v>0</v>
      </c>
    </row>
    <row r="2038" spans="2:8" x14ac:dyDescent="0.25">
      <c r="B2038" s="4" t="s">
        <v>32</v>
      </c>
      <c r="C2038" s="4" t="s">
        <v>18</v>
      </c>
      <c r="D2038" s="4">
        <v>89</v>
      </c>
      <c r="E2038" s="4">
        <v>88</v>
      </c>
      <c r="F2038" s="4">
        <v>69</v>
      </c>
      <c r="G2038" s="4">
        <v>19</v>
      </c>
      <c r="H2038" s="4">
        <v>0</v>
      </c>
    </row>
    <row r="2039" spans="2:8" x14ac:dyDescent="0.25">
      <c r="B2039" t="s">
        <v>32</v>
      </c>
      <c r="C2039" t="s">
        <v>185</v>
      </c>
      <c r="D2039">
        <v>13</v>
      </c>
      <c r="E2039">
        <v>12</v>
      </c>
      <c r="F2039">
        <v>10</v>
      </c>
      <c r="G2039">
        <v>2</v>
      </c>
      <c r="H2039">
        <v>0</v>
      </c>
    </row>
    <row r="2040" spans="2:8" x14ac:dyDescent="0.25">
      <c r="B2040" s="4" t="s">
        <v>32</v>
      </c>
      <c r="C2040" s="4" t="s">
        <v>185</v>
      </c>
      <c r="D2040" s="4">
        <v>8</v>
      </c>
      <c r="E2040" s="4">
        <v>7</v>
      </c>
      <c r="F2040" s="4">
        <v>7</v>
      </c>
      <c r="G2040" s="4">
        <v>0</v>
      </c>
      <c r="H2040" s="4">
        <v>1</v>
      </c>
    </row>
    <row r="2041" spans="2:8" x14ac:dyDescent="0.25">
      <c r="B2041" t="s">
        <v>167</v>
      </c>
      <c r="C2041" t="s">
        <v>2</v>
      </c>
      <c r="D2041">
        <v>2</v>
      </c>
      <c r="E2041">
        <v>2</v>
      </c>
      <c r="F2041">
        <v>2</v>
      </c>
      <c r="G2041">
        <v>0</v>
      </c>
      <c r="H2041">
        <v>0</v>
      </c>
    </row>
    <row r="2042" spans="2:8" x14ac:dyDescent="0.25">
      <c r="B2042" s="4" t="s">
        <v>167</v>
      </c>
      <c r="C2042" s="4" t="s">
        <v>2</v>
      </c>
      <c r="D2042" s="4">
        <v>3</v>
      </c>
      <c r="E2042" s="4">
        <v>2</v>
      </c>
      <c r="F2042" s="4">
        <v>2</v>
      </c>
      <c r="G2042" s="4">
        <v>0</v>
      </c>
      <c r="H2042" s="4">
        <v>0</v>
      </c>
    </row>
    <row r="2043" spans="2:8" x14ac:dyDescent="0.25">
      <c r="B2043" t="s">
        <v>167</v>
      </c>
      <c r="C2043" t="s">
        <v>9</v>
      </c>
      <c r="D2043">
        <v>7</v>
      </c>
      <c r="E2043">
        <v>7</v>
      </c>
      <c r="F2043">
        <v>6</v>
      </c>
      <c r="G2043">
        <v>1</v>
      </c>
      <c r="H2043">
        <v>0</v>
      </c>
    </row>
    <row r="2044" spans="2:8" x14ac:dyDescent="0.25">
      <c r="B2044" s="4" t="s">
        <v>167</v>
      </c>
      <c r="C2044" s="4" t="s">
        <v>9</v>
      </c>
      <c r="D2044" s="4">
        <v>17</v>
      </c>
      <c r="E2044" s="4">
        <v>16</v>
      </c>
      <c r="F2044" s="4">
        <v>16</v>
      </c>
      <c r="G2044" s="4">
        <v>0</v>
      </c>
      <c r="H2044" s="4">
        <v>0</v>
      </c>
    </row>
    <row r="2045" spans="2:8" x14ac:dyDescent="0.25">
      <c r="B2045" t="s">
        <v>167</v>
      </c>
      <c r="C2045" t="s">
        <v>197</v>
      </c>
      <c r="D2045">
        <v>17</v>
      </c>
      <c r="E2045">
        <v>16</v>
      </c>
      <c r="F2045">
        <v>14</v>
      </c>
      <c r="G2045">
        <v>2</v>
      </c>
      <c r="H2045">
        <v>0</v>
      </c>
    </row>
    <row r="2046" spans="2:8" x14ac:dyDescent="0.25">
      <c r="B2046" s="4" t="s">
        <v>167</v>
      </c>
      <c r="C2046" s="4" t="s">
        <v>197</v>
      </c>
      <c r="D2046" s="4">
        <v>50</v>
      </c>
      <c r="E2046" s="4">
        <v>49</v>
      </c>
      <c r="F2046" s="4">
        <v>49</v>
      </c>
      <c r="G2046" s="4">
        <v>0</v>
      </c>
      <c r="H2046" s="4">
        <v>0</v>
      </c>
    </row>
    <row r="2047" spans="2:8" x14ac:dyDescent="0.25">
      <c r="B2047" t="s">
        <v>167</v>
      </c>
      <c r="C2047" t="s">
        <v>198</v>
      </c>
      <c r="D2047">
        <v>25</v>
      </c>
      <c r="E2047">
        <v>21</v>
      </c>
      <c r="F2047">
        <v>21</v>
      </c>
      <c r="G2047">
        <v>0</v>
      </c>
      <c r="H2047">
        <v>0</v>
      </c>
    </row>
    <row r="2048" spans="2:8" x14ac:dyDescent="0.25">
      <c r="B2048" s="4" t="s">
        <v>167</v>
      </c>
      <c r="C2048" s="4" t="s">
        <v>198</v>
      </c>
      <c r="D2048" s="4">
        <v>48</v>
      </c>
      <c r="E2048" s="4">
        <v>47</v>
      </c>
      <c r="F2048" s="4">
        <v>45</v>
      </c>
      <c r="G2048" s="4">
        <v>2</v>
      </c>
      <c r="H2048" s="4">
        <v>0</v>
      </c>
    </row>
    <row r="2049" spans="2:8" x14ac:dyDescent="0.25">
      <c r="B2049" t="s">
        <v>167</v>
      </c>
      <c r="C2049" t="s">
        <v>196</v>
      </c>
      <c r="D2049">
        <v>64</v>
      </c>
      <c r="E2049">
        <v>64</v>
      </c>
      <c r="F2049">
        <v>63</v>
      </c>
      <c r="G2049">
        <v>1</v>
      </c>
      <c r="H2049">
        <v>0</v>
      </c>
    </row>
    <row r="2050" spans="2:8" x14ac:dyDescent="0.25">
      <c r="B2050" s="4" t="s">
        <v>167</v>
      </c>
      <c r="C2050" s="4" t="s">
        <v>196</v>
      </c>
      <c r="D2050" s="4">
        <v>181</v>
      </c>
      <c r="E2050" s="4">
        <v>181</v>
      </c>
      <c r="F2050" s="4">
        <v>169</v>
      </c>
      <c r="G2050" s="4">
        <v>12</v>
      </c>
      <c r="H2050" s="4">
        <v>0</v>
      </c>
    </row>
    <row r="2051" spans="2:8" x14ac:dyDescent="0.25">
      <c r="B2051" t="s">
        <v>167</v>
      </c>
      <c r="C2051" t="s">
        <v>14</v>
      </c>
      <c r="D2051">
        <v>1</v>
      </c>
      <c r="E2051">
        <v>1</v>
      </c>
      <c r="F2051">
        <v>1</v>
      </c>
      <c r="G2051">
        <v>0</v>
      </c>
      <c r="H2051">
        <v>0</v>
      </c>
    </row>
    <row r="2052" spans="2:8" x14ac:dyDescent="0.25">
      <c r="B2052" s="4" t="s">
        <v>167</v>
      </c>
      <c r="C2052" s="4" t="s">
        <v>14</v>
      </c>
      <c r="D2052" s="4">
        <v>2</v>
      </c>
      <c r="E2052" s="4">
        <v>2</v>
      </c>
      <c r="F2052" s="4">
        <v>2</v>
      </c>
      <c r="G2052" s="4">
        <v>0</v>
      </c>
      <c r="H2052" s="4">
        <v>0</v>
      </c>
    </row>
    <row r="2053" spans="2:8" x14ac:dyDescent="0.25">
      <c r="B2053" s="4" t="s">
        <v>167</v>
      </c>
      <c r="C2053" s="4" t="s">
        <v>15</v>
      </c>
      <c r="D2053" s="4">
        <v>1</v>
      </c>
      <c r="E2053" s="4">
        <v>1</v>
      </c>
      <c r="F2053" s="4">
        <v>0</v>
      </c>
      <c r="G2053" s="4">
        <v>1</v>
      </c>
      <c r="H2053" s="4">
        <v>0</v>
      </c>
    </row>
    <row r="2054" spans="2:8" x14ac:dyDescent="0.25">
      <c r="B2054" t="s">
        <v>167</v>
      </c>
      <c r="C2054" t="s">
        <v>16</v>
      </c>
      <c r="D2054">
        <v>5</v>
      </c>
      <c r="E2054">
        <v>5</v>
      </c>
      <c r="F2054">
        <v>4</v>
      </c>
      <c r="G2054">
        <v>1</v>
      </c>
      <c r="H2054">
        <v>0</v>
      </c>
    </row>
    <row r="2055" spans="2:8" x14ac:dyDescent="0.25">
      <c r="B2055" s="4" t="s">
        <v>167</v>
      </c>
      <c r="C2055" s="4" t="s">
        <v>16</v>
      </c>
      <c r="D2055" s="4">
        <v>14</v>
      </c>
      <c r="E2055" s="4">
        <v>13</v>
      </c>
      <c r="F2055" s="4">
        <v>12</v>
      </c>
      <c r="G2055" s="4">
        <v>1</v>
      </c>
      <c r="H2055" s="4">
        <v>0</v>
      </c>
    </row>
    <row r="2056" spans="2:8" x14ac:dyDescent="0.25">
      <c r="B2056" t="s">
        <v>167</v>
      </c>
      <c r="C2056" t="s">
        <v>17</v>
      </c>
      <c r="D2056">
        <v>1</v>
      </c>
      <c r="E2056">
        <v>1</v>
      </c>
      <c r="F2056">
        <v>1</v>
      </c>
      <c r="G2056">
        <v>0</v>
      </c>
      <c r="H2056">
        <v>0</v>
      </c>
    </row>
    <row r="2057" spans="2:8" x14ac:dyDescent="0.25">
      <c r="B2057" s="4" t="s">
        <v>167</v>
      </c>
      <c r="C2057" s="4" t="s">
        <v>17</v>
      </c>
      <c r="D2057" s="4">
        <v>3</v>
      </c>
      <c r="E2057" s="4">
        <v>2</v>
      </c>
      <c r="F2057" s="4">
        <v>1</v>
      </c>
      <c r="G2057" s="4">
        <v>1</v>
      </c>
      <c r="H2057" s="4">
        <v>0</v>
      </c>
    </row>
    <row r="2058" spans="2:8" x14ac:dyDescent="0.25">
      <c r="B2058" t="s">
        <v>167</v>
      </c>
      <c r="C2058" t="s">
        <v>18</v>
      </c>
      <c r="D2058">
        <v>48</v>
      </c>
      <c r="E2058">
        <v>48</v>
      </c>
      <c r="F2058">
        <v>46</v>
      </c>
      <c r="G2058">
        <v>2</v>
      </c>
      <c r="H2058">
        <v>0</v>
      </c>
    </row>
    <row r="2059" spans="2:8" x14ac:dyDescent="0.25">
      <c r="B2059" s="4" t="s">
        <v>167</v>
      </c>
      <c r="C2059" s="4" t="s">
        <v>18</v>
      </c>
      <c r="D2059" s="4">
        <v>126</v>
      </c>
      <c r="E2059" s="4">
        <v>126</v>
      </c>
      <c r="F2059" s="4">
        <v>115</v>
      </c>
      <c r="G2059" s="4">
        <v>11</v>
      </c>
      <c r="H2059" s="4">
        <v>0</v>
      </c>
    </row>
    <row r="2060" spans="2:8" x14ac:dyDescent="0.25">
      <c r="B2060" t="s">
        <v>167</v>
      </c>
      <c r="C2060" t="s">
        <v>185</v>
      </c>
      <c r="D2060">
        <v>9</v>
      </c>
      <c r="E2060">
        <v>8</v>
      </c>
      <c r="F2060">
        <v>7</v>
      </c>
      <c r="G2060">
        <v>1</v>
      </c>
      <c r="H2060">
        <v>0</v>
      </c>
    </row>
    <row r="2061" spans="2:8" x14ac:dyDescent="0.25">
      <c r="B2061" s="4" t="s">
        <v>167</v>
      </c>
      <c r="C2061" s="4" t="s">
        <v>185</v>
      </c>
      <c r="D2061" s="4">
        <v>14</v>
      </c>
      <c r="E2061" s="4">
        <v>14</v>
      </c>
      <c r="F2061" s="4">
        <v>14</v>
      </c>
      <c r="G2061" s="4">
        <v>0</v>
      </c>
      <c r="H2061" s="4">
        <v>0</v>
      </c>
    </row>
    <row r="2062" spans="2:8" x14ac:dyDescent="0.25">
      <c r="B2062" s="4" t="s">
        <v>46</v>
      </c>
      <c r="C2062" s="4" t="s">
        <v>9</v>
      </c>
      <c r="D2062" s="4">
        <v>3</v>
      </c>
      <c r="E2062" s="4">
        <v>3</v>
      </c>
      <c r="F2062" s="4">
        <v>3</v>
      </c>
      <c r="G2062" s="4">
        <v>0</v>
      </c>
      <c r="H2062" s="4">
        <v>0</v>
      </c>
    </row>
    <row r="2063" spans="2:8" x14ac:dyDescent="0.25">
      <c r="B2063" t="s">
        <v>46</v>
      </c>
      <c r="C2063" t="s">
        <v>197</v>
      </c>
      <c r="D2063">
        <v>3</v>
      </c>
      <c r="E2063">
        <v>3</v>
      </c>
      <c r="F2063">
        <v>3</v>
      </c>
      <c r="G2063">
        <v>0</v>
      </c>
      <c r="H2063">
        <v>0</v>
      </c>
    </row>
    <row r="2064" spans="2:8" x14ac:dyDescent="0.25">
      <c r="B2064" s="4" t="s">
        <v>46</v>
      </c>
      <c r="C2064" s="4" t="s">
        <v>197</v>
      </c>
      <c r="D2064" s="4">
        <v>4</v>
      </c>
      <c r="E2064" s="4">
        <v>4</v>
      </c>
      <c r="F2064" s="4">
        <v>3</v>
      </c>
      <c r="G2064" s="4">
        <v>1</v>
      </c>
      <c r="H2064" s="4">
        <v>0</v>
      </c>
    </row>
    <row r="2065" spans="2:8" x14ac:dyDescent="0.25">
      <c r="B2065" t="s">
        <v>46</v>
      </c>
      <c r="C2065" t="s">
        <v>198</v>
      </c>
      <c r="D2065">
        <v>4</v>
      </c>
      <c r="E2065">
        <v>3</v>
      </c>
      <c r="F2065">
        <v>2</v>
      </c>
      <c r="G2065">
        <v>1</v>
      </c>
      <c r="H2065">
        <v>0</v>
      </c>
    </row>
    <row r="2066" spans="2:8" x14ac:dyDescent="0.25">
      <c r="B2066" s="4" t="s">
        <v>46</v>
      </c>
      <c r="C2066" s="4" t="s">
        <v>198</v>
      </c>
      <c r="D2066" s="4">
        <v>8</v>
      </c>
      <c r="E2066" s="4">
        <v>8</v>
      </c>
      <c r="F2066" s="4">
        <v>4</v>
      </c>
      <c r="G2066" s="4">
        <v>4</v>
      </c>
      <c r="H2066" s="4">
        <v>0</v>
      </c>
    </row>
    <row r="2067" spans="2:8" x14ac:dyDescent="0.25">
      <c r="B2067" t="s">
        <v>46</v>
      </c>
      <c r="C2067" t="s">
        <v>196</v>
      </c>
      <c r="D2067">
        <v>1</v>
      </c>
      <c r="E2067">
        <v>1</v>
      </c>
      <c r="F2067">
        <v>1</v>
      </c>
      <c r="G2067">
        <v>0</v>
      </c>
      <c r="H2067">
        <v>0</v>
      </c>
    </row>
    <row r="2068" spans="2:8" x14ac:dyDescent="0.25">
      <c r="B2068" s="4" t="s">
        <v>46</v>
      </c>
      <c r="C2068" s="4" t="s">
        <v>196</v>
      </c>
      <c r="D2068" s="4">
        <v>12</v>
      </c>
      <c r="E2068" s="4">
        <v>12</v>
      </c>
      <c r="F2068" s="4">
        <v>11</v>
      </c>
      <c r="G2068" s="4">
        <v>1</v>
      </c>
      <c r="H2068" s="4">
        <v>0</v>
      </c>
    </row>
    <row r="2069" spans="2:8" x14ac:dyDescent="0.25">
      <c r="B2069" t="s">
        <v>46</v>
      </c>
      <c r="C2069" t="s">
        <v>14</v>
      </c>
      <c r="D2069">
        <v>2</v>
      </c>
      <c r="E2069">
        <v>2</v>
      </c>
      <c r="F2069">
        <v>2</v>
      </c>
      <c r="G2069">
        <v>0</v>
      </c>
      <c r="H2069">
        <v>0</v>
      </c>
    </row>
    <row r="2070" spans="2:8" x14ac:dyDescent="0.25">
      <c r="B2070" s="4" t="s">
        <v>46</v>
      </c>
      <c r="C2070" s="4" t="s">
        <v>14</v>
      </c>
      <c r="D2070" s="4">
        <v>2</v>
      </c>
      <c r="E2070" s="4">
        <v>2</v>
      </c>
      <c r="F2070" s="4">
        <v>2</v>
      </c>
      <c r="G2070" s="4">
        <v>0</v>
      </c>
      <c r="H2070" s="4">
        <v>0</v>
      </c>
    </row>
    <row r="2071" spans="2:8" x14ac:dyDescent="0.25">
      <c r="B2071" s="4" t="s">
        <v>46</v>
      </c>
      <c r="C2071" s="4" t="s">
        <v>16</v>
      </c>
      <c r="D2071" s="4">
        <v>2</v>
      </c>
      <c r="E2071" s="4">
        <v>2</v>
      </c>
      <c r="F2071" s="4">
        <v>2</v>
      </c>
      <c r="G2071" s="4">
        <v>0</v>
      </c>
      <c r="H2071" s="4">
        <v>0</v>
      </c>
    </row>
    <row r="2072" spans="2:8" x14ac:dyDescent="0.25">
      <c r="B2072" s="4" t="s">
        <v>46</v>
      </c>
      <c r="C2072" s="4" t="s">
        <v>17</v>
      </c>
      <c r="D2072" s="4">
        <v>1</v>
      </c>
      <c r="E2072" s="4">
        <v>1</v>
      </c>
      <c r="F2072" s="4">
        <v>1</v>
      </c>
      <c r="G2072" s="4">
        <v>0</v>
      </c>
      <c r="H2072" s="4">
        <v>0</v>
      </c>
    </row>
    <row r="2073" spans="2:8" x14ac:dyDescent="0.25">
      <c r="B2073" t="s">
        <v>46</v>
      </c>
      <c r="C2073" t="s">
        <v>18</v>
      </c>
      <c r="D2073">
        <v>5</v>
      </c>
      <c r="E2073">
        <v>5</v>
      </c>
      <c r="F2073">
        <v>5</v>
      </c>
      <c r="G2073">
        <v>0</v>
      </c>
      <c r="H2073">
        <v>0</v>
      </c>
    </row>
    <row r="2074" spans="2:8" x14ac:dyDescent="0.25">
      <c r="B2074" s="4" t="s">
        <v>46</v>
      </c>
      <c r="C2074" s="4" t="s">
        <v>18</v>
      </c>
      <c r="D2074" s="4">
        <v>6</v>
      </c>
      <c r="E2074" s="4">
        <v>6</v>
      </c>
      <c r="F2074" s="4">
        <v>4</v>
      </c>
      <c r="G2074" s="4">
        <v>2</v>
      </c>
      <c r="H2074" s="4">
        <v>0</v>
      </c>
    </row>
    <row r="2075" spans="2:8" x14ac:dyDescent="0.25">
      <c r="B2075" s="4" t="s">
        <v>46</v>
      </c>
      <c r="C2075" s="4" t="s">
        <v>185</v>
      </c>
      <c r="D2075" s="4">
        <v>1</v>
      </c>
      <c r="E2075" s="4">
        <v>1</v>
      </c>
      <c r="F2075" s="4">
        <v>1</v>
      </c>
      <c r="G2075" s="4">
        <v>0</v>
      </c>
      <c r="H2075" s="4">
        <v>0</v>
      </c>
    </row>
    <row r="2076" spans="2:8" x14ac:dyDescent="0.25">
      <c r="B2076" s="4" t="s">
        <v>64</v>
      </c>
      <c r="C2076" s="4" t="s">
        <v>2</v>
      </c>
      <c r="D2076" s="4">
        <v>2</v>
      </c>
      <c r="E2076" s="4">
        <v>2</v>
      </c>
      <c r="F2076" s="4">
        <v>2</v>
      </c>
      <c r="G2076" s="4">
        <v>0</v>
      </c>
      <c r="H2076" s="4">
        <v>0</v>
      </c>
    </row>
    <row r="2077" spans="2:8" x14ac:dyDescent="0.25">
      <c r="B2077" t="s">
        <v>64</v>
      </c>
      <c r="C2077" t="s">
        <v>9</v>
      </c>
      <c r="D2077">
        <v>4</v>
      </c>
      <c r="E2077">
        <v>4</v>
      </c>
      <c r="F2077">
        <v>4</v>
      </c>
      <c r="G2077">
        <v>0</v>
      </c>
      <c r="H2077">
        <v>0</v>
      </c>
    </row>
    <row r="2078" spans="2:8" x14ac:dyDescent="0.25">
      <c r="B2078" s="4" t="s">
        <v>64</v>
      </c>
      <c r="C2078" s="4" t="s">
        <v>9</v>
      </c>
      <c r="D2078" s="4">
        <v>19</v>
      </c>
      <c r="E2078" s="4">
        <v>19</v>
      </c>
      <c r="F2078" s="4">
        <v>19</v>
      </c>
      <c r="G2078" s="4">
        <v>0</v>
      </c>
      <c r="H2078" s="4">
        <v>0</v>
      </c>
    </row>
    <row r="2079" spans="2:8" x14ac:dyDescent="0.25">
      <c r="B2079" t="s">
        <v>64</v>
      </c>
      <c r="C2079" t="s">
        <v>197</v>
      </c>
      <c r="D2079">
        <v>12</v>
      </c>
      <c r="E2079">
        <v>11</v>
      </c>
      <c r="F2079">
        <v>11</v>
      </c>
      <c r="G2079">
        <v>0</v>
      </c>
      <c r="H2079">
        <v>0</v>
      </c>
    </row>
    <row r="2080" spans="2:8" x14ac:dyDescent="0.25">
      <c r="B2080" s="4" t="s">
        <v>64</v>
      </c>
      <c r="C2080" s="4" t="s">
        <v>197</v>
      </c>
      <c r="D2080" s="4">
        <v>16</v>
      </c>
      <c r="E2080" s="4">
        <v>16</v>
      </c>
      <c r="F2080" s="4">
        <v>15</v>
      </c>
      <c r="G2080" s="4">
        <v>1</v>
      </c>
      <c r="H2080" s="4">
        <v>0</v>
      </c>
    </row>
    <row r="2081" spans="2:8" x14ac:dyDescent="0.25">
      <c r="B2081" t="s">
        <v>64</v>
      </c>
      <c r="C2081" t="s">
        <v>198</v>
      </c>
      <c r="D2081">
        <v>20</v>
      </c>
      <c r="E2081">
        <v>15</v>
      </c>
      <c r="F2081">
        <v>5</v>
      </c>
      <c r="G2081">
        <v>10</v>
      </c>
      <c r="H2081">
        <v>0</v>
      </c>
    </row>
    <row r="2082" spans="2:8" x14ac:dyDescent="0.25">
      <c r="B2082" s="4" t="s">
        <v>64</v>
      </c>
      <c r="C2082" s="4" t="s">
        <v>198</v>
      </c>
      <c r="D2082" s="4">
        <v>47</v>
      </c>
      <c r="E2082" s="4">
        <v>41</v>
      </c>
      <c r="F2082" s="4">
        <v>36</v>
      </c>
      <c r="G2082" s="4">
        <v>5</v>
      </c>
      <c r="H2082" s="4">
        <v>1</v>
      </c>
    </row>
    <row r="2083" spans="2:8" x14ac:dyDescent="0.25">
      <c r="B2083" t="s">
        <v>64</v>
      </c>
      <c r="C2083" t="s">
        <v>196</v>
      </c>
      <c r="D2083">
        <v>11</v>
      </c>
      <c r="E2083">
        <v>10</v>
      </c>
      <c r="F2083">
        <v>10</v>
      </c>
      <c r="G2083">
        <v>0</v>
      </c>
      <c r="H2083">
        <v>0</v>
      </c>
    </row>
    <row r="2084" spans="2:8" x14ac:dyDescent="0.25">
      <c r="B2084" s="4" t="s">
        <v>64</v>
      </c>
      <c r="C2084" s="4" t="s">
        <v>196</v>
      </c>
      <c r="D2084" s="4">
        <v>46</v>
      </c>
      <c r="E2084" s="4">
        <v>46</v>
      </c>
      <c r="F2084" s="4">
        <v>42</v>
      </c>
      <c r="G2084" s="4">
        <v>4</v>
      </c>
      <c r="H2084" s="4">
        <v>0</v>
      </c>
    </row>
    <row r="2085" spans="2:8" x14ac:dyDescent="0.25">
      <c r="B2085" s="4" t="s">
        <v>64</v>
      </c>
      <c r="C2085" s="4" t="s">
        <v>14</v>
      </c>
      <c r="D2085" s="4">
        <v>2</v>
      </c>
      <c r="E2085" s="4">
        <v>2</v>
      </c>
      <c r="F2085" s="4">
        <v>2</v>
      </c>
      <c r="G2085" s="4">
        <v>0</v>
      </c>
      <c r="H2085" s="4">
        <v>0</v>
      </c>
    </row>
    <row r="2086" spans="2:8" x14ac:dyDescent="0.25">
      <c r="B2086" t="s">
        <v>64</v>
      </c>
      <c r="C2086" t="s">
        <v>15</v>
      </c>
      <c r="D2086">
        <v>2</v>
      </c>
      <c r="E2086">
        <v>2</v>
      </c>
      <c r="F2086">
        <v>2</v>
      </c>
      <c r="G2086">
        <v>0</v>
      </c>
      <c r="H2086">
        <v>0</v>
      </c>
    </row>
    <row r="2087" spans="2:8" x14ac:dyDescent="0.25">
      <c r="B2087" s="4" t="s">
        <v>64</v>
      </c>
      <c r="C2087" s="4" t="s">
        <v>15</v>
      </c>
      <c r="D2087" s="4">
        <v>1</v>
      </c>
      <c r="E2087" s="4">
        <v>1</v>
      </c>
      <c r="F2087" s="4">
        <v>1</v>
      </c>
      <c r="G2087" s="4">
        <v>0</v>
      </c>
      <c r="H2087" s="4">
        <v>0</v>
      </c>
    </row>
    <row r="2088" spans="2:8" x14ac:dyDescent="0.25">
      <c r="B2088" t="s">
        <v>64</v>
      </c>
      <c r="C2088" t="s">
        <v>16</v>
      </c>
      <c r="D2088">
        <v>2</v>
      </c>
      <c r="E2088">
        <v>2</v>
      </c>
      <c r="F2088">
        <v>1</v>
      </c>
      <c r="G2088">
        <v>1</v>
      </c>
      <c r="H2088">
        <v>0</v>
      </c>
    </row>
    <row r="2089" spans="2:8" x14ac:dyDescent="0.25">
      <c r="B2089" s="4" t="s">
        <v>64</v>
      </c>
      <c r="C2089" s="4" t="s">
        <v>16</v>
      </c>
      <c r="D2089" s="4">
        <v>17</v>
      </c>
      <c r="E2089" s="4">
        <v>15</v>
      </c>
      <c r="F2089" s="4">
        <v>15</v>
      </c>
      <c r="G2089" s="4">
        <v>0</v>
      </c>
      <c r="H2089" s="4">
        <v>0</v>
      </c>
    </row>
    <row r="2090" spans="2:8" x14ac:dyDescent="0.25">
      <c r="B2090" t="s">
        <v>64</v>
      </c>
      <c r="C2090" t="s">
        <v>17</v>
      </c>
      <c r="D2090">
        <v>2</v>
      </c>
      <c r="E2090">
        <v>2</v>
      </c>
      <c r="F2090">
        <v>2</v>
      </c>
      <c r="G2090">
        <v>0</v>
      </c>
      <c r="H2090">
        <v>0</v>
      </c>
    </row>
    <row r="2091" spans="2:8" x14ac:dyDescent="0.25">
      <c r="B2091" s="4" t="s">
        <v>64</v>
      </c>
      <c r="C2091" s="4" t="s">
        <v>17</v>
      </c>
      <c r="D2091" s="4">
        <v>9</v>
      </c>
      <c r="E2091" s="4">
        <v>9</v>
      </c>
      <c r="F2091" s="4">
        <v>9</v>
      </c>
      <c r="G2091" s="4">
        <v>0</v>
      </c>
      <c r="H2091" s="4">
        <v>0</v>
      </c>
    </row>
    <row r="2092" spans="2:8" x14ac:dyDescent="0.25">
      <c r="B2092" t="s">
        <v>64</v>
      </c>
      <c r="C2092" t="s">
        <v>18</v>
      </c>
      <c r="D2092">
        <v>14</v>
      </c>
      <c r="E2092">
        <v>14</v>
      </c>
      <c r="F2092">
        <v>14</v>
      </c>
      <c r="G2092">
        <v>0</v>
      </c>
      <c r="H2092">
        <v>0</v>
      </c>
    </row>
    <row r="2093" spans="2:8" x14ac:dyDescent="0.25">
      <c r="B2093" s="4" t="s">
        <v>64</v>
      </c>
      <c r="C2093" s="4" t="s">
        <v>18</v>
      </c>
      <c r="D2093" s="4">
        <v>33</v>
      </c>
      <c r="E2093" s="4">
        <v>32</v>
      </c>
      <c r="F2093" s="4">
        <v>32</v>
      </c>
      <c r="G2093" s="4">
        <v>0</v>
      </c>
      <c r="H2093" s="4">
        <v>0</v>
      </c>
    </row>
    <row r="2094" spans="2:8" x14ac:dyDescent="0.25">
      <c r="B2094" s="4" t="s">
        <v>64</v>
      </c>
      <c r="C2094" s="4" t="s">
        <v>185</v>
      </c>
      <c r="D2094" s="4">
        <v>1</v>
      </c>
      <c r="E2094" s="4">
        <v>1</v>
      </c>
      <c r="F2094" s="4">
        <v>1</v>
      </c>
      <c r="G2094" s="4">
        <v>0</v>
      </c>
      <c r="H2094" s="4">
        <v>0</v>
      </c>
    </row>
    <row r="2095" spans="2:8" x14ac:dyDescent="0.25">
      <c r="B2095" t="s">
        <v>33</v>
      </c>
      <c r="C2095" t="s">
        <v>2</v>
      </c>
      <c r="D2095">
        <v>6</v>
      </c>
      <c r="E2095">
        <v>4</v>
      </c>
      <c r="F2095">
        <v>3</v>
      </c>
      <c r="G2095">
        <v>1</v>
      </c>
      <c r="H2095">
        <v>0</v>
      </c>
    </row>
    <row r="2096" spans="2:8" x14ac:dyDescent="0.25">
      <c r="B2096" s="4" t="s">
        <v>33</v>
      </c>
      <c r="C2096" s="4" t="s">
        <v>2</v>
      </c>
      <c r="D2096" s="4">
        <v>7</v>
      </c>
      <c r="E2096" s="4">
        <v>5</v>
      </c>
      <c r="F2096" s="4">
        <v>4</v>
      </c>
      <c r="G2096" s="4">
        <v>1</v>
      </c>
      <c r="H2096" s="4">
        <v>0</v>
      </c>
    </row>
    <row r="2097" spans="2:8" x14ac:dyDescent="0.25">
      <c r="B2097" t="s">
        <v>33</v>
      </c>
      <c r="C2097" t="s">
        <v>9</v>
      </c>
      <c r="D2097">
        <v>9</v>
      </c>
      <c r="E2097">
        <v>9</v>
      </c>
      <c r="F2097">
        <v>9</v>
      </c>
      <c r="G2097">
        <v>0</v>
      </c>
      <c r="H2097">
        <v>0</v>
      </c>
    </row>
    <row r="2098" spans="2:8" x14ac:dyDescent="0.25">
      <c r="B2098" s="4" t="s">
        <v>33</v>
      </c>
      <c r="C2098" s="4" t="s">
        <v>9</v>
      </c>
      <c r="D2098" s="4">
        <v>12</v>
      </c>
      <c r="E2098" s="4">
        <v>11</v>
      </c>
      <c r="F2098" s="4">
        <v>10</v>
      </c>
      <c r="G2098" s="4">
        <v>1</v>
      </c>
      <c r="H2098" s="4">
        <v>0</v>
      </c>
    </row>
    <row r="2099" spans="2:8" x14ac:dyDescent="0.25">
      <c r="B2099" t="s">
        <v>33</v>
      </c>
      <c r="C2099" t="s">
        <v>197</v>
      </c>
      <c r="D2099">
        <v>2</v>
      </c>
      <c r="E2099">
        <v>0</v>
      </c>
      <c r="F2099">
        <v>0</v>
      </c>
      <c r="G2099">
        <v>0</v>
      </c>
      <c r="H2099">
        <v>0</v>
      </c>
    </row>
    <row r="2100" spans="2:8" x14ac:dyDescent="0.25">
      <c r="B2100" s="4" t="s">
        <v>33</v>
      </c>
      <c r="C2100" s="4" t="s">
        <v>197</v>
      </c>
      <c r="D2100" s="4">
        <v>15</v>
      </c>
      <c r="E2100" s="4">
        <v>15</v>
      </c>
      <c r="F2100" s="4">
        <v>15</v>
      </c>
      <c r="G2100" s="4">
        <v>0</v>
      </c>
      <c r="H2100" s="4">
        <v>1</v>
      </c>
    </row>
    <row r="2101" spans="2:8" x14ac:dyDescent="0.25">
      <c r="B2101" t="s">
        <v>33</v>
      </c>
      <c r="C2101" t="s">
        <v>198</v>
      </c>
      <c r="D2101">
        <v>9</v>
      </c>
      <c r="E2101">
        <v>3</v>
      </c>
      <c r="F2101">
        <v>3</v>
      </c>
      <c r="G2101">
        <v>0</v>
      </c>
      <c r="H2101">
        <v>0</v>
      </c>
    </row>
    <row r="2102" spans="2:8" x14ac:dyDescent="0.25">
      <c r="B2102" s="4" t="s">
        <v>33</v>
      </c>
      <c r="C2102" s="4" t="s">
        <v>198</v>
      </c>
      <c r="D2102" s="4">
        <v>16</v>
      </c>
      <c r="E2102" s="4">
        <v>14</v>
      </c>
      <c r="F2102" s="4">
        <v>14</v>
      </c>
      <c r="G2102" s="4">
        <v>0</v>
      </c>
      <c r="H2102" s="4">
        <v>0</v>
      </c>
    </row>
    <row r="2103" spans="2:8" x14ac:dyDescent="0.25">
      <c r="B2103" t="s">
        <v>33</v>
      </c>
      <c r="C2103" t="s">
        <v>196</v>
      </c>
      <c r="D2103">
        <v>3</v>
      </c>
      <c r="E2103">
        <v>2</v>
      </c>
      <c r="F2103">
        <v>2</v>
      </c>
      <c r="G2103">
        <v>0</v>
      </c>
      <c r="H2103">
        <v>0</v>
      </c>
    </row>
    <row r="2104" spans="2:8" x14ac:dyDescent="0.25">
      <c r="B2104" s="4" t="s">
        <v>33</v>
      </c>
      <c r="C2104" s="4" t="s">
        <v>196</v>
      </c>
      <c r="D2104" s="4">
        <v>17</v>
      </c>
      <c r="E2104" s="4">
        <v>16</v>
      </c>
      <c r="F2104" s="4">
        <v>14</v>
      </c>
      <c r="G2104" s="4">
        <v>2</v>
      </c>
      <c r="H2104" s="4">
        <v>0</v>
      </c>
    </row>
    <row r="2105" spans="2:8" x14ac:dyDescent="0.25">
      <c r="B2105" s="4" t="s">
        <v>33</v>
      </c>
      <c r="C2105" s="4" t="s">
        <v>14</v>
      </c>
      <c r="D2105" s="4">
        <v>3</v>
      </c>
      <c r="E2105" s="4">
        <v>2</v>
      </c>
      <c r="F2105" s="4">
        <v>2</v>
      </c>
      <c r="G2105" s="4">
        <v>0</v>
      </c>
      <c r="H2105" s="4">
        <v>0</v>
      </c>
    </row>
    <row r="2106" spans="2:8" x14ac:dyDescent="0.25">
      <c r="B2106" t="s">
        <v>33</v>
      </c>
      <c r="C2106" t="s">
        <v>15</v>
      </c>
      <c r="D2106">
        <v>1</v>
      </c>
      <c r="E2106">
        <v>1</v>
      </c>
      <c r="F2106">
        <v>1</v>
      </c>
      <c r="G2106">
        <v>0</v>
      </c>
      <c r="H2106">
        <v>0</v>
      </c>
    </row>
    <row r="2107" spans="2:8" x14ac:dyDescent="0.25">
      <c r="B2107" t="s">
        <v>33</v>
      </c>
      <c r="C2107" t="s">
        <v>16</v>
      </c>
      <c r="D2107">
        <v>2</v>
      </c>
      <c r="E2107">
        <v>2</v>
      </c>
      <c r="F2107">
        <v>2</v>
      </c>
      <c r="G2107">
        <v>0</v>
      </c>
      <c r="H2107">
        <v>0</v>
      </c>
    </row>
    <row r="2108" spans="2:8" x14ac:dyDescent="0.25">
      <c r="B2108" s="4" t="s">
        <v>33</v>
      </c>
      <c r="C2108" s="4" t="s">
        <v>16</v>
      </c>
      <c r="D2108" s="4">
        <v>7</v>
      </c>
      <c r="E2108" s="4">
        <v>6</v>
      </c>
      <c r="F2108" s="4">
        <v>5</v>
      </c>
      <c r="G2108" s="4">
        <v>1</v>
      </c>
      <c r="H2108" s="4">
        <v>0</v>
      </c>
    </row>
    <row r="2109" spans="2:8" x14ac:dyDescent="0.25">
      <c r="B2109" t="s">
        <v>33</v>
      </c>
      <c r="C2109" t="s">
        <v>17</v>
      </c>
      <c r="D2109">
        <v>2</v>
      </c>
      <c r="E2109">
        <v>2</v>
      </c>
      <c r="F2109">
        <v>2</v>
      </c>
      <c r="G2109">
        <v>0</v>
      </c>
      <c r="H2109">
        <v>0</v>
      </c>
    </row>
    <row r="2110" spans="2:8" x14ac:dyDescent="0.25">
      <c r="B2110" s="4" t="s">
        <v>33</v>
      </c>
      <c r="C2110" s="4" t="s">
        <v>17</v>
      </c>
      <c r="D2110" s="4">
        <v>3</v>
      </c>
      <c r="E2110" s="4">
        <v>2</v>
      </c>
      <c r="F2110" s="4">
        <v>2</v>
      </c>
      <c r="G2110" s="4">
        <v>0</v>
      </c>
      <c r="H2110" s="4">
        <v>0</v>
      </c>
    </row>
    <row r="2111" spans="2:8" x14ac:dyDescent="0.25">
      <c r="B2111" t="s">
        <v>33</v>
      </c>
      <c r="C2111" t="s">
        <v>18</v>
      </c>
      <c r="D2111">
        <v>4</v>
      </c>
      <c r="E2111">
        <v>4</v>
      </c>
      <c r="F2111">
        <v>4</v>
      </c>
      <c r="G2111">
        <v>0</v>
      </c>
      <c r="H2111">
        <v>0</v>
      </c>
    </row>
    <row r="2112" spans="2:8" x14ac:dyDescent="0.25">
      <c r="B2112" s="4" t="s">
        <v>33</v>
      </c>
      <c r="C2112" s="4" t="s">
        <v>18</v>
      </c>
      <c r="D2112" s="4">
        <v>21</v>
      </c>
      <c r="E2112" s="4">
        <v>21</v>
      </c>
      <c r="F2112" s="4">
        <v>17</v>
      </c>
      <c r="G2112" s="4">
        <v>4</v>
      </c>
      <c r="H2112" s="4">
        <v>0</v>
      </c>
    </row>
    <row r="2113" spans="2:8" x14ac:dyDescent="0.25">
      <c r="B2113" t="s">
        <v>76</v>
      </c>
      <c r="C2113" t="s">
        <v>4</v>
      </c>
      <c r="D2113">
        <v>1</v>
      </c>
      <c r="E2113">
        <v>0</v>
      </c>
      <c r="F2113">
        <v>0</v>
      </c>
      <c r="G2113">
        <v>0</v>
      </c>
      <c r="H2113">
        <v>0</v>
      </c>
    </row>
    <row r="2114" spans="2:8" x14ac:dyDescent="0.25">
      <c r="B2114" t="s">
        <v>76</v>
      </c>
      <c r="C2114" t="s">
        <v>9</v>
      </c>
      <c r="D2114">
        <v>1</v>
      </c>
      <c r="E2114">
        <v>1</v>
      </c>
      <c r="F2114">
        <v>1</v>
      </c>
      <c r="G2114">
        <v>0</v>
      </c>
      <c r="H2114">
        <v>0</v>
      </c>
    </row>
    <row r="2115" spans="2:8" x14ac:dyDescent="0.25">
      <c r="B2115" s="4" t="s">
        <v>76</v>
      </c>
      <c r="C2115" s="4" t="s">
        <v>9</v>
      </c>
      <c r="D2115" s="4">
        <v>3</v>
      </c>
      <c r="E2115" s="4">
        <v>3</v>
      </c>
      <c r="F2115" s="4">
        <v>3</v>
      </c>
      <c r="G2115" s="4">
        <v>0</v>
      </c>
      <c r="H2115" s="4">
        <v>0</v>
      </c>
    </row>
    <row r="2116" spans="2:8" x14ac:dyDescent="0.25">
      <c r="B2116" t="s">
        <v>76</v>
      </c>
      <c r="C2116" t="s">
        <v>197</v>
      </c>
      <c r="D2116">
        <v>10</v>
      </c>
      <c r="E2116">
        <v>10</v>
      </c>
      <c r="F2116">
        <v>9</v>
      </c>
      <c r="G2116">
        <v>1</v>
      </c>
      <c r="H2116">
        <v>0</v>
      </c>
    </row>
    <row r="2117" spans="2:8" x14ac:dyDescent="0.25">
      <c r="B2117" s="4" t="s">
        <v>76</v>
      </c>
      <c r="C2117" s="4" t="s">
        <v>197</v>
      </c>
      <c r="D2117" s="4">
        <v>27</v>
      </c>
      <c r="E2117" s="4">
        <v>27</v>
      </c>
      <c r="F2117" s="4">
        <v>26</v>
      </c>
      <c r="G2117" s="4">
        <v>1</v>
      </c>
      <c r="H2117" s="4">
        <v>0</v>
      </c>
    </row>
    <row r="2118" spans="2:8" x14ac:dyDescent="0.25">
      <c r="B2118" t="s">
        <v>76</v>
      </c>
      <c r="C2118" t="s">
        <v>198</v>
      </c>
      <c r="D2118">
        <v>20</v>
      </c>
      <c r="E2118">
        <v>13</v>
      </c>
      <c r="F2118">
        <v>12</v>
      </c>
      <c r="G2118">
        <v>1</v>
      </c>
      <c r="H2118">
        <v>0</v>
      </c>
    </row>
    <row r="2119" spans="2:8" x14ac:dyDescent="0.25">
      <c r="B2119" s="4" t="s">
        <v>76</v>
      </c>
      <c r="C2119" s="4" t="s">
        <v>198</v>
      </c>
      <c r="D2119" s="4">
        <v>33</v>
      </c>
      <c r="E2119" s="4">
        <v>33</v>
      </c>
      <c r="F2119" s="4">
        <v>32</v>
      </c>
      <c r="G2119" s="4">
        <v>1</v>
      </c>
      <c r="H2119" s="4">
        <v>0</v>
      </c>
    </row>
    <row r="2120" spans="2:8" x14ac:dyDescent="0.25">
      <c r="B2120" t="s">
        <v>76</v>
      </c>
      <c r="C2120" t="s">
        <v>196</v>
      </c>
      <c r="D2120">
        <v>7</v>
      </c>
      <c r="E2120">
        <v>7</v>
      </c>
      <c r="F2120">
        <v>7</v>
      </c>
      <c r="G2120">
        <v>0</v>
      </c>
      <c r="H2120">
        <v>0</v>
      </c>
    </row>
    <row r="2121" spans="2:8" x14ac:dyDescent="0.25">
      <c r="B2121" s="4" t="s">
        <v>76</v>
      </c>
      <c r="C2121" s="4" t="s">
        <v>196</v>
      </c>
      <c r="D2121" s="4">
        <v>15</v>
      </c>
      <c r="E2121" s="4">
        <v>15</v>
      </c>
      <c r="F2121" s="4">
        <v>13</v>
      </c>
      <c r="G2121" s="4">
        <v>2</v>
      </c>
      <c r="H2121" s="4">
        <v>0</v>
      </c>
    </row>
    <row r="2122" spans="2:8" x14ac:dyDescent="0.25">
      <c r="B2122" t="s">
        <v>76</v>
      </c>
      <c r="C2122" t="s">
        <v>18</v>
      </c>
      <c r="D2122">
        <v>3</v>
      </c>
      <c r="E2122">
        <v>3</v>
      </c>
      <c r="F2122">
        <v>2</v>
      </c>
      <c r="G2122">
        <v>1</v>
      </c>
      <c r="H2122">
        <v>0</v>
      </c>
    </row>
    <row r="2123" spans="2:8" x14ac:dyDescent="0.25">
      <c r="B2123" s="4" t="s">
        <v>76</v>
      </c>
      <c r="C2123" s="4" t="s">
        <v>18</v>
      </c>
      <c r="D2123" s="4">
        <v>9</v>
      </c>
      <c r="E2123" s="4">
        <v>9</v>
      </c>
      <c r="F2123" s="4">
        <v>7</v>
      </c>
      <c r="G2123" s="4">
        <v>2</v>
      </c>
      <c r="H2123" s="4">
        <v>0</v>
      </c>
    </row>
    <row r="2124" spans="2:8" x14ac:dyDescent="0.25">
      <c r="B2124" s="4" t="s">
        <v>76</v>
      </c>
      <c r="C2124" s="4" t="s">
        <v>185</v>
      </c>
      <c r="D2124" s="4">
        <v>1</v>
      </c>
      <c r="E2124" s="4">
        <v>0</v>
      </c>
      <c r="F2124" s="4">
        <v>0</v>
      </c>
      <c r="G2124" s="4">
        <v>0</v>
      </c>
      <c r="H2124" s="4">
        <v>0</v>
      </c>
    </row>
    <row r="2125" spans="2:8" x14ac:dyDescent="0.25">
      <c r="B2125" t="s">
        <v>122</v>
      </c>
      <c r="C2125" t="s">
        <v>2</v>
      </c>
      <c r="D2125">
        <v>1</v>
      </c>
      <c r="E2125">
        <v>0</v>
      </c>
      <c r="F2125">
        <v>0</v>
      </c>
      <c r="G2125">
        <v>0</v>
      </c>
      <c r="H2125">
        <v>0</v>
      </c>
    </row>
    <row r="2126" spans="2:8" x14ac:dyDescent="0.25">
      <c r="B2126" t="s">
        <v>122</v>
      </c>
      <c r="C2126" t="s">
        <v>9</v>
      </c>
      <c r="D2126">
        <v>1</v>
      </c>
      <c r="E2126">
        <v>1</v>
      </c>
      <c r="F2126">
        <v>1</v>
      </c>
      <c r="G2126">
        <v>0</v>
      </c>
      <c r="H2126">
        <v>0</v>
      </c>
    </row>
    <row r="2127" spans="2:8" x14ac:dyDescent="0.25">
      <c r="B2127" s="4" t="s">
        <v>122</v>
      </c>
      <c r="C2127" s="4" t="s">
        <v>9</v>
      </c>
      <c r="D2127" s="4">
        <v>7</v>
      </c>
      <c r="E2127" s="4">
        <v>7</v>
      </c>
      <c r="F2127" s="4">
        <v>5</v>
      </c>
      <c r="G2127" s="4">
        <v>2</v>
      </c>
      <c r="H2127" s="4">
        <v>0</v>
      </c>
    </row>
    <row r="2128" spans="2:8" x14ac:dyDescent="0.25">
      <c r="B2128" t="s">
        <v>122</v>
      </c>
      <c r="C2128" t="s">
        <v>197</v>
      </c>
      <c r="D2128">
        <v>7</v>
      </c>
      <c r="E2128">
        <v>6</v>
      </c>
      <c r="F2128">
        <v>6</v>
      </c>
      <c r="G2128">
        <v>0</v>
      </c>
      <c r="H2128">
        <v>0</v>
      </c>
    </row>
    <row r="2129" spans="2:8" x14ac:dyDescent="0.25">
      <c r="B2129" s="4" t="s">
        <v>122</v>
      </c>
      <c r="C2129" s="4" t="s">
        <v>197</v>
      </c>
      <c r="D2129" s="4">
        <v>26</v>
      </c>
      <c r="E2129" s="4">
        <v>26</v>
      </c>
      <c r="F2129" s="4">
        <v>21</v>
      </c>
      <c r="G2129" s="4">
        <v>5</v>
      </c>
      <c r="H2129" s="4">
        <v>0</v>
      </c>
    </row>
    <row r="2130" spans="2:8" x14ac:dyDescent="0.25">
      <c r="B2130" t="s">
        <v>122</v>
      </c>
      <c r="C2130" t="s">
        <v>198</v>
      </c>
      <c r="D2130">
        <v>14</v>
      </c>
      <c r="E2130">
        <v>13</v>
      </c>
      <c r="F2130">
        <v>10</v>
      </c>
      <c r="G2130">
        <v>3</v>
      </c>
      <c r="H2130">
        <v>0</v>
      </c>
    </row>
    <row r="2131" spans="2:8" x14ac:dyDescent="0.25">
      <c r="B2131" s="4" t="s">
        <v>122</v>
      </c>
      <c r="C2131" s="4" t="s">
        <v>198</v>
      </c>
      <c r="D2131" s="4">
        <v>35</v>
      </c>
      <c r="E2131" s="4">
        <v>34</v>
      </c>
      <c r="F2131" s="4">
        <v>23</v>
      </c>
      <c r="G2131" s="4">
        <v>11</v>
      </c>
      <c r="H2131" s="4">
        <v>0</v>
      </c>
    </row>
    <row r="2132" spans="2:8" x14ac:dyDescent="0.25">
      <c r="B2132" t="s">
        <v>122</v>
      </c>
      <c r="C2132" t="s">
        <v>196</v>
      </c>
      <c r="D2132">
        <v>4</v>
      </c>
      <c r="E2132">
        <v>4</v>
      </c>
      <c r="F2132">
        <v>2</v>
      </c>
      <c r="G2132">
        <v>2</v>
      </c>
      <c r="H2132">
        <v>0</v>
      </c>
    </row>
    <row r="2133" spans="2:8" x14ac:dyDescent="0.25">
      <c r="B2133" s="4" t="s">
        <v>122</v>
      </c>
      <c r="C2133" s="4" t="s">
        <v>196</v>
      </c>
      <c r="D2133" s="4">
        <v>33</v>
      </c>
      <c r="E2133" s="4">
        <v>32</v>
      </c>
      <c r="F2133" s="4">
        <v>22</v>
      </c>
      <c r="G2133" s="4">
        <v>10</v>
      </c>
      <c r="H2133" s="4">
        <v>0</v>
      </c>
    </row>
    <row r="2134" spans="2:8" x14ac:dyDescent="0.25">
      <c r="B2134" t="s">
        <v>122</v>
      </c>
      <c r="C2134" t="s">
        <v>14</v>
      </c>
      <c r="D2134">
        <v>5</v>
      </c>
      <c r="E2134">
        <v>5</v>
      </c>
      <c r="F2134">
        <v>5</v>
      </c>
      <c r="G2134">
        <v>0</v>
      </c>
      <c r="H2134">
        <v>0</v>
      </c>
    </row>
    <row r="2135" spans="2:8" x14ac:dyDescent="0.25">
      <c r="B2135" s="4" t="s">
        <v>122</v>
      </c>
      <c r="C2135" s="4" t="s">
        <v>14</v>
      </c>
      <c r="D2135" s="4">
        <v>19</v>
      </c>
      <c r="E2135" s="4">
        <v>19</v>
      </c>
      <c r="F2135" s="4">
        <v>19</v>
      </c>
      <c r="G2135" s="4">
        <v>0</v>
      </c>
      <c r="H2135" s="4">
        <v>0</v>
      </c>
    </row>
    <row r="2136" spans="2:8" x14ac:dyDescent="0.25">
      <c r="B2136" t="s">
        <v>122</v>
      </c>
      <c r="C2136" t="s">
        <v>16</v>
      </c>
      <c r="D2136">
        <v>2</v>
      </c>
      <c r="E2136">
        <v>2</v>
      </c>
      <c r="F2136">
        <v>2</v>
      </c>
      <c r="G2136">
        <v>0</v>
      </c>
      <c r="H2136">
        <v>0</v>
      </c>
    </row>
    <row r="2137" spans="2:8" x14ac:dyDescent="0.25">
      <c r="B2137" s="4" t="s">
        <v>122</v>
      </c>
      <c r="C2137" s="4" t="s">
        <v>16</v>
      </c>
      <c r="D2137" s="4">
        <v>5</v>
      </c>
      <c r="E2137" s="4">
        <v>4</v>
      </c>
      <c r="F2137" s="4">
        <v>3</v>
      </c>
      <c r="G2137" s="4">
        <v>1</v>
      </c>
      <c r="H2137" s="4">
        <v>0</v>
      </c>
    </row>
    <row r="2138" spans="2:8" x14ac:dyDescent="0.25">
      <c r="B2138" t="s">
        <v>122</v>
      </c>
      <c r="C2138" t="s">
        <v>17</v>
      </c>
      <c r="D2138">
        <v>4</v>
      </c>
      <c r="E2138">
        <v>4</v>
      </c>
      <c r="F2138">
        <v>4</v>
      </c>
      <c r="G2138">
        <v>0</v>
      </c>
      <c r="H2138">
        <v>0</v>
      </c>
    </row>
    <row r="2139" spans="2:8" x14ac:dyDescent="0.25">
      <c r="B2139" s="4" t="s">
        <v>122</v>
      </c>
      <c r="C2139" s="4" t="s">
        <v>17</v>
      </c>
      <c r="D2139" s="4">
        <v>1</v>
      </c>
      <c r="E2139" s="4">
        <v>0</v>
      </c>
      <c r="F2139" s="4">
        <v>0</v>
      </c>
      <c r="G2139" s="4">
        <v>0</v>
      </c>
      <c r="H2139" s="4">
        <v>0</v>
      </c>
    </row>
    <row r="2140" spans="2:8" x14ac:dyDescent="0.25">
      <c r="B2140" t="s">
        <v>122</v>
      </c>
      <c r="C2140" t="s">
        <v>18</v>
      </c>
      <c r="D2140">
        <v>7</v>
      </c>
      <c r="E2140">
        <v>7</v>
      </c>
      <c r="F2140">
        <v>5</v>
      </c>
      <c r="G2140">
        <v>2</v>
      </c>
      <c r="H2140">
        <v>0</v>
      </c>
    </row>
    <row r="2141" spans="2:8" x14ac:dyDescent="0.25">
      <c r="B2141" s="4" t="s">
        <v>122</v>
      </c>
      <c r="C2141" s="4" t="s">
        <v>18</v>
      </c>
      <c r="D2141" s="4">
        <v>25</v>
      </c>
      <c r="E2141" s="4">
        <v>25</v>
      </c>
      <c r="F2141" s="4">
        <v>14</v>
      </c>
      <c r="G2141" s="4">
        <v>11</v>
      </c>
      <c r="H2141" s="4">
        <v>0</v>
      </c>
    </row>
    <row r="2142" spans="2:8" x14ac:dyDescent="0.25">
      <c r="B2142" t="s">
        <v>122</v>
      </c>
      <c r="C2142" t="s">
        <v>185</v>
      </c>
      <c r="D2142">
        <v>1</v>
      </c>
      <c r="E2142">
        <v>1</v>
      </c>
      <c r="F2142">
        <v>1</v>
      </c>
      <c r="G2142">
        <v>0</v>
      </c>
      <c r="H2142">
        <v>0</v>
      </c>
    </row>
    <row r="2143" spans="2:8" x14ac:dyDescent="0.25">
      <c r="B2143" s="4" t="s">
        <v>122</v>
      </c>
      <c r="C2143" s="4" t="s">
        <v>185</v>
      </c>
      <c r="D2143" s="4">
        <v>5</v>
      </c>
      <c r="E2143" s="4">
        <v>5</v>
      </c>
      <c r="F2143" s="4">
        <v>5</v>
      </c>
      <c r="G2143" s="4">
        <v>0</v>
      </c>
      <c r="H2143" s="4">
        <v>0</v>
      </c>
    </row>
    <row r="2144" spans="2:8" x14ac:dyDescent="0.25">
      <c r="B2144" s="4" t="s">
        <v>144</v>
      </c>
      <c r="C2144" s="4" t="s">
        <v>2</v>
      </c>
      <c r="D2144" s="4">
        <v>1</v>
      </c>
      <c r="E2144" s="4">
        <v>1</v>
      </c>
      <c r="F2144" s="4">
        <v>1</v>
      </c>
      <c r="G2144" s="4">
        <v>0</v>
      </c>
      <c r="H2144" s="4">
        <v>0</v>
      </c>
    </row>
    <row r="2145" spans="2:8" x14ac:dyDescent="0.25">
      <c r="B2145" t="s">
        <v>144</v>
      </c>
      <c r="C2145" t="s">
        <v>9</v>
      </c>
      <c r="D2145">
        <v>2</v>
      </c>
      <c r="E2145">
        <v>2</v>
      </c>
      <c r="F2145">
        <v>0</v>
      </c>
      <c r="G2145">
        <v>2</v>
      </c>
      <c r="H2145">
        <v>0</v>
      </c>
    </row>
    <row r="2146" spans="2:8" x14ac:dyDescent="0.25">
      <c r="B2146" s="4" t="s">
        <v>144</v>
      </c>
      <c r="C2146" s="4" t="s">
        <v>9</v>
      </c>
      <c r="D2146" s="4">
        <v>10</v>
      </c>
      <c r="E2146" s="4">
        <v>9</v>
      </c>
      <c r="F2146" s="4">
        <v>9</v>
      </c>
      <c r="G2146" s="4">
        <v>0</v>
      </c>
      <c r="H2146" s="4">
        <v>0</v>
      </c>
    </row>
    <row r="2147" spans="2:8" x14ac:dyDescent="0.25">
      <c r="B2147" t="s">
        <v>144</v>
      </c>
      <c r="C2147" t="s">
        <v>197</v>
      </c>
      <c r="D2147">
        <v>6</v>
      </c>
      <c r="E2147">
        <v>5</v>
      </c>
      <c r="F2147">
        <v>2</v>
      </c>
      <c r="G2147">
        <v>3</v>
      </c>
      <c r="H2147">
        <v>0</v>
      </c>
    </row>
    <row r="2148" spans="2:8" x14ac:dyDescent="0.25">
      <c r="B2148" s="4" t="s">
        <v>144</v>
      </c>
      <c r="C2148" s="4" t="s">
        <v>197</v>
      </c>
      <c r="D2148" s="4">
        <v>17</v>
      </c>
      <c r="E2148" s="4">
        <v>16</v>
      </c>
      <c r="F2148" s="4">
        <v>15</v>
      </c>
      <c r="G2148" s="4">
        <v>1</v>
      </c>
      <c r="H2148" s="4">
        <v>0</v>
      </c>
    </row>
    <row r="2149" spans="2:8" x14ac:dyDescent="0.25">
      <c r="B2149" t="s">
        <v>144</v>
      </c>
      <c r="C2149" t="s">
        <v>198</v>
      </c>
      <c r="D2149">
        <v>10</v>
      </c>
      <c r="E2149">
        <v>8</v>
      </c>
      <c r="F2149">
        <v>8</v>
      </c>
      <c r="G2149">
        <v>0</v>
      </c>
      <c r="H2149">
        <v>0</v>
      </c>
    </row>
    <row r="2150" spans="2:8" x14ac:dyDescent="0.25">
      <c r="B2150" s="4" t="s">
        <v>144</v>
      </c>
      <c r="C2150" s="4" t="s">
        <v>198</v>
      </c>
      <c r="D2150" s="4">
        <v>16</v>
      </c>
      <c r="E2150" s="4">
        <v>16</v>
      </c>
      <c r="F2150" s="4">
        <v>16</v>
      </c>
      <c r="G2150" s="4">
        <v>0</v>
      </c>
      <c r="H2150" s="4">
        <v>0</v>
      </c>
    </row>
    <row r="2151" spans="2:8" x14ac:dyDescent="0.25">
      <c r="B2151" t="s">
        <v>144</v>
      </c>
      <c r="C2151" t="s">
        <v>196</v>
      </c>
      <c r="D2151">
        <v>17</v>
      </c>
      <c r="E2151">
        <v>17</v>
      </c>
      <c r="F2151">
        <v>10</v>
      </c>
      <c r="G2151">
        <v>7</v>
      </c>
      <c r="H2151">
        <v>0</v>
      </c>
    </row>
    <row r="2152" spans="2:8" x14ac:dyDescent="0.25">
      <c r="B2152" s="4" t="s">
        <v>144</v>
      </c>
      <c r="C2152" s="4" t="s">
        <v>196</v>
      </c>
      <c r="D2152" s="4">
        <v>42</v>
      </c>
      <c r="E2152" s="4">
        <v>42</v>
      </c>
      <c r="F2152" s="4">
        <v>35</v>
      </c>
      <c r="G2152" s="4">
        <v>7</v>
      </c>
      <c r="H2152" s="4">
        <v>0</v>
      </c>
    </row>
    <row r="2153" spans="2:8" x14ac:dyDescent="0.25">
      <c r="B2153" t="s">
        <v>144</v>
      </c>
      <c r="C2153" t="s">
        <v>14</v>
      </c>
      <c r="D2153">
        <v>13</v>
      </c>
      <c r="E2153">
        <v>13</v>
      </c>
      <c r="F2153">
        <v>13</v>
      </c>
      <c r="G2153">
        <v>0</v>
      </c>
      <c r="H2153">
        <v>0</v>
      </c>
    </row>
    <row r="2154" spans="2:8" x14ac:dyDescent="0.25">
      <c r="B2154" s="4" t="s">
        <v>144</v>
      </c>
      <c r="C2154" s="4" t="s">
        <v>14</v>
      </c>
      <c r="D2154" s="4">
        <v>13</v>
      </c>
      <c r="E2154" s="4">
        <v>12</v>
      </c>
      <c r="F2154" s="4">
        <v>12</v>
      </c>
      <c r="G2154" s="4">
        <v>0</v>
      </c>
      <c r="H2154" s="4">
        <v>0</v>
      </c>
    </row>
    <row r="2155" spans="2:8" x14ac:dyDescent="0.25">
      <c r="B2155" t="s">
        <v>144</v>
      </c>
      <c r="C2155" t="s">
        <v>16</v>
      </c>
      <c r="D2155">
        <v>2</v>
      </c>
      <c r="E2155">
        <v>1</v>
      </c>
      <c r="F2155">
        <v>1</v>
      </c>
      <c r="G2155">
        <v>0</v>
      </c>
      <c r="H2155">
        <v>0</v>
      </c>
    </row>
    <row r="2156" spans="2:8" x14ac:dyDescent="0.25">
      <c r="B2156" s="4" t="s">
        <v>144</v>
      </c>
      <c r="C2156" s="4" t="s">
        <v>16</v>
      </c>
      <c r="D2156" s="4">
        <v>9</v>
      </c>
      <c r="E2156" s="4">
        <v>9</v>
      </c>
      <c r="F2156" s="4">
        <v>7</v>
      </c>
      <c r="G2156" s="4">
        <v>2</v>
      </c>
      <c r="H2156" s="4">
        <v>0</v>
      </c>
    </row>
    <row r="2157" spans="2:8" x14ac:dyDescent="0.25">
      <c r="B2157" s="4" t="s">
        <v>144</v>
      </c>
      <c r="C2157" s="4" t="s">
        <v>17</v>
      </c>
      <c r="D2157" s="4">
        <v>1</v>
      </c>
      <c r="E2157" s="4">
        <v>1</v>
      </c>
      <c r="F2157" s="4">
        <v>1</v>
      </c>
      <c r="G2157" s="4">
        <v>0</v>
      </c>
      <c r="H2157" s="4">
        <v>0</v>
      </c>
    </row>
    <row r="2158" spans="2:8" x14ac:dyDescent="0.25">
      <c r="B2158" t="s">
        <v>144</v>
      </c>
      <c r="C2158" t="s">
        <v>18</v>
      </c>
      <c r="D2158">
        <v>13</v>
      </c>
      <c r="E2158">
        <v>13</v>
      </c>
      <c r="F2158">
        <v>9</v>
      </c>
      <c r="G2158">
        <v>4</v>
      </c>
      <c r="H2158">
        <v>0</v>
      </c>
    </row>
    <row r="2159" spans="2:8" x14ac:dyDescent="0.25">
      <c r="B2159" s="4" t="s">
        <v>144</v>
      </c>
      <c r="C2159" s="4" t="s">
        <v>18</v>
      </c>
      <c r="D2159" s="4">
        <v>36</v>
      </c>
      <c r="E2159" s="4">
        <v>35</v>
      </c>
      <c r="F2159" s="4">
        <v>25</v>
      </c>
      <c r="G2159" s="4">
        <v>10</v>
      </c>
      <c r="H2159" s="4">
        <v>0</v>
      </c>
    </row>
    <row r="2160" spans="2:8" x14ac:dyDescent="0.25">
      <c r="B2160" t="s">
        <v>144</v>
      </c>
      <c r="C2160" t="s">
        <v>185</v>
      </c>
      <c r="D2160">
        <v>1</v>
      </c>
      <c r="E2160">
        <v>1</v>
      </c>
      <c r="F2160">
        <v>1</v>
      </c>
      <c r="G2160">
        <v>0</v>
      </c>
      <c r="H2160">
        <v>0</v>
      </c>
    </row>
    <row r="2161" spans="2:8" x14ac:dyDescent="0.25">
      <c r="B2161" s="4" t="s">
        <v>144</v>
      </c>
      <c r="C2161" s="4" t="s">
        <v>185</v>
      </c>
      <c r="D2161" s="4">
        <v>9</v>
      </c>
      <c r="E2161" s="4">
        <v>8</v>
      </c>
      <c r="F2161" s="4">
        <v>6</v>
      </c>
      <c r="G2161" s="4">
        <v>2</v>
      </c>
      <c r="H2161" s="4">
        <v>0</v>
      </c>
    </row>
    <row r="2162" spans="2:8" x14ac:dyDescent="0.25">
      <c r="B2162" s="4" t="s">
        <v>160</v>
      </c>
      <c r="C2162" s="4" t="s">
        <v>2</v>
      </c>
      <c r="D2162" s="4">
        <v>4</v>
      </c>
      <c r="E2162" s="4">
        <v>4</v>
      </c>
      <c r="F2162" s="4">
        <v>4</v>
      </c>
      <c r="G2162" s="4">
        <v>0</v>
      </c>
      <c r="H2162" s="4">
        <v>0</v>
      </c>
    </row>
    <row r="2163" spans="2:8" x14ac:dyDescent="0.25">
      <c r="B2163" t="s">
        <v>160</v>
      </c>
      <c r="C2163" t="s">
        <v>4</v>
      </c>
      <c r="D2163">
        <v>1</v>
      </c>
      <c r="E2163">
        <v>0</v>
      </c>
      <c r="F2163">
        <v>0</v>
      </c>
      <c r="G2163">
        <v>0</v>
      </c>
      <c r="H2163">
        <v>0</v>
      </c>
    </row>
    <row r="2164" spans="2:8" x14ac:dyDescent="0.25">
      <c r="B2164" t="s">
        <v>160</v>
      </c>
      <c r="C2164" t="s">
        <v>9</v>
      </c>
      <c r="D2164">
        <v>3</v>
      </c>
      <c r="E2164">
        <v>3</v>
      </c>
      <c r="F2164">
        <v>3</v>
      </c>
      <c r="G2164">
        <v>0</v>
      </c>
      <c r="H2164">
        <v>0</v>
      </c>
    </row>
    <row r="2165" spans="2:8" x14ac:dyDescent="0.25">
      <c r="B2165" s="4" t="s">
        <v>160</v>
      </c>
      <c r="C2165" s="4" t="s">
        <v>9</v>
      </c>
      <c r="D2165" s="4">
        <v>21</v>
      </c>
      <c r="E2165" s="4">
        <v>21</v>
      </c>
      <c r="F2165" s="4">
        <v>14</v>
      </c>
      <c r="G2165" s="4">
        <v>7</v>
      </c>
      <c r="H2165" s="4">
        <v>0</v>
      </c>
    </row>
    <row r="2166" spans="2:8" x14ac:dyDescent="0.25">
      <c r="B2166" t="s">
        <v>160</v>
      </c>
      <c r="C2166" t="s">
        <v>197</v>
      </c>
      <c r="D2166">
        <v>10</v>
      </c>
      <c r="E2166">
        <v>10</v>
      </c>
      <c r="F2166">
        <v>9</v>
      </c>
      <c r="G2166">
        <v>1</v>
      </c>
      <c r="H2166">
        <v>0</v>
      </c>
    </row>
    <row r="2167" spans="2:8" x14ac:dyDescent="0.25">
      <c r="B2167" s="4" t="s">
        <v>160</v>
      </c>
      <c r="C2167" s="4" t="s">
        <v>197</v>
      </c>
      <c r="D2167" s="4">
        <v>23</v>
      </c>
      <c r="E2167" s="4">
        <v>23</v>
      </c>
      <c r="F2167" s="4">
        <v>18</v>
      </c>
      <c r="G2167" s="4">
        <v>5</v>
      </c>
      <c r="H2167" s="4">
        <v>0</v>
      </c>
    </row>
    <row r="2168" spans="2:8" x14ac:dyDescent="0.25">
      <c r="B2168" t="s">
        <v>160</v>
      </c>
      <c r="C2168" t="s">
        <v>198</v>
      </c>
      <c r="D2168">
        <v>23</v>
      </c>
      <c r="E2168">
        <v>17</v>
      </c>
      <c r="F2168">
        <v>11</v>
      </c>
      <c r="G2168">
        <v>6</v>
      </c>
      <c r="H2168">
        <v>0</v>
      </c>
    </row>
    <row r="2169" spans="2:8" x14ac:dyDescent="0.25">
      <c r="B2169" s="4" t="s">
        <v>160</v>
      </c>
      <c r="C2169" s="4" t="s">
        <v>198</v>
      </c>
      <c r="D2169" s="4">
        <v>49</v>
      </c>
      <c r="E2169" s="4">
        <v>41</v>
      </c>
      <c r="F2169" s="4">
        <v>37</v>
      </c>
      <c r="G2169" s="4">
        <v>4</v>
      </c>
      <c r="H2169" s="4">
        <v>0</v>
      </c>
    </row>
    <row r="2170" spans="2:8" x14ac:dyDescent="0.25">
      <c r="B2170" t="s">
        <v>160</v>
      </c>
      <c r="C2170" t="s">
        <v>196</v>
      </c>
      <c r="D2170">
        <v>26</v>
      </c>
      <c r="E2170">
        <v>26</v>
      </c>
      <c r="F2170">
        <v>23</v>
      </c>
      <c r="G2170">
        <v>3</v>
      </c>
      <c r="H2170">
        <v>0</v>
      </c>
    </row>
    <row r="2171" spans="2:8" x14ac:dyDescent="0.25">
      <c r="B2171" s="4" t="s">
        <v>160</v>
      </c>
      <c r="C2171" s="4" t="s">
        <v>196</v>
      </c>
      <c r="D2171" s="4">
        <v>30</v>
      </c>
      <c r="E2171" s="4">
        <v>29</v>
      </c>
      <c r="F2171" s="4">
        <v>23</v>
      </c>
      <c r="G2171" s="4">
        <v>6</v>
      </c>
      <c r="H2171" s="4">
        <v>0</v>
      </c>
    </row>
    <row r="2172" spans="2:8" x14ac:dyDescent="0.25">
      <c r="B2172" t="s">
        <v>160</v>
      </c>
      <c r="C2172" t="s">
        <v>14</v>
      </c>
      <c r="D2172">
        <v>6</v>
      </c>
      <c r="E2172">
        <v>5</v>
      </c>
      <c r="F2172">
        <v>5</v>
      </c>
      <c r="G2172">
        <v>0</v>
      </c>
      <c r="H2172">
        <v>0</v>
      </c>
    </row>
    <row r="2173" spans="2:8" x14ac:dyDescent="0.25">
      <c r="B2173" s="4" t="s">
        <v>160</v>
      </c>
      <c r="C2173" s="4" t="s">
        <v>14</v>
      </c>
      <c r="D2173" s="4">
        <v>10</v>
      </c>
      <c r="E2173" s="4">
        <v>10</v>
      </c>
      <c r="F2173" s="4">
        <v>10</v>
      </c>
      <c r="G2173" s="4">
        <v>0</v>
      </c>
      <c r="H2173" s="4">
        <v>0</v>
      </c>
    </row>
    <row r="2174" spans="2:8" x14ac:dyDescent="0.25">
      <c r="B2174" s="4" t="s">
        <v>160</v>
      </c>
      <c r="C2174" s="4" t="s">
        <v>15</v>
      </c>
      <c r="D2174" s="4">
        <v>2</v>
      </c>
      <c r="E2174" s="4">
        <v>2</v>
      </c>
      <c r="F2174" s="4">
        <v>1</v>
      </c>
      <c r="G2174" s="4">
        <v>1</v>
      </c>
      <c r="H2174" s="4">
        <v>0</v>
      </c>
    </row>
    <row r="2175" spans="2:8" x14ac:dyDescent="0.25">
      <c r="B2175" t="s">
        <v>160</v>
      </c>
      <c r="C2175" t="s">
        <v>16</v>
      </c>
      <c r="D2175">
        <v>3</v>
      </c>
      <c r="E2175">
        <v>3</v>
      </c>
      <c r="F2175">
        <v>3</v>
      </c>
      <c r="G2175">
        <v>0</v>
      </c>
      <c r="H2175">
        <v>0</v>
      </c>
    </row>
    <row r="2176" spans="2:8" x14ac:dyDescent="0.25">
      <c r="B2176" s="4" t="s">
        <v>160</v>
      </c>
      <c r="C2176" s="4" t="s">
        <v>16</v>
      </c>
      <c r="D2176" s="4">
        <v>15</v>
      </c>
      <c r="E2176" s="4">
        <v>15</v>
      </c>
      <c r="F2176" s="4">
        <v>15</v>
      </c>
      <c r="G2176" s="4">
        <v>0</v>
      </c>
      <c r="H2176" s="4">
        <v>0</v>
      </c>
    </row>
    <row r="2177" spans="2:8" x14ac:dyDescent="0.25">
      <c r="B2177" t="s">
        <v>160</v>
      </c>
      <c r="C2177" t="s">
        <v>17</v>
      </c>
      <c r="D2177">
        <v>1</v>
      </c>
      <c r="E2177">
        <v>1</v>
      </c>
      <c r="F2177">
        <v>1</v>
      </c>
      <c r="G2177">
        <v>0</v>
      </c>
      <c r="H2177">
        <v>0</v>
      </c>
    </row>
    <row r="2178" spans="2:8" x14ac:dyDescent="0.25">
      <c r="B2178" s="4" t="s">
        <v>160</v>
      </c>
      <c r="C2178" s="4" t="s">
        <v>17</v>
      </c>
      <c r="D2178" s="4">
        <v>8</v>
      </c>
      <c r="E2178" s="4">
        <v>8</v>
      </c>
      <c r="F2178" s="4">
        <v>8</v>
      </c>
      <c r="G2178" s="4">
        <v>0</v>
      </c>
      <c r="H2178" s="4">
        <v>0</v>
      </c>
    </row>
    <row r="2179" spans="2:8" x14ac:dyDescent="0.25">
      <c r="B2179" t="s">
        <v>160</v>
      </c>
      <c r="C2179" t="s">
        <v>18</v>
      </c>
      <c r="D2179">
        <v>20</v>
      </c>
      <c r="E2179">
        <v>20</v>
      </c>
      <c r="F2179">
        <v>19</v>
      </c>
      <c r="G2179">
        <v>1</v>
      </c>
      <c r="H2179">
        <v>0</v>
      </c>
    </row>
    <row r="2180" spans="2:8" x14ac:dyDescent="0.25">
      <c r="B2180" s="4" t="s">
        <v>160</v>
      </c>
      <c r="C2180" s="4" t="s">
        <v>18</v>
      </c>
      <c r="D2180" s="4">
        <v>37</v>
      </c>
      <c r="E2180" s="4">
        <v>37</v>
      </c>
      <c r="F2180" s="4">
        <v>29</v>
      </c>
      <c r="G2180" s="4">
        <v>8</v>
      </c>
      <c r="H2180" s="4">
        <v>0</v>
      </c>
    </row>
    <row r="2181" spans="2:8" x14ac:dyDescent="0.25">
      <c r="B2181" t="s">
        <v>160</v>
      </c>
      <c r="C2181" t="s">
        <v>185</v>
      </c>
      <c r="D2181">
        <v>10</v>
      </c>
      <c r="E2181">
        <v>10</v>
      </c>
      <c r="F2181">
        <v>6</v>
      </c>
      <c r="G2181">
        <v>4</v>
      </c>
      <c r="H2181">
        <v>0</v>
      </c>
    </row>
    <row r="2182" spans="2:8" x14ac:dyDescent="0.25">
      <c r="B2182" s="4" t="s">
        <v>160</v>
      </c>
      <c r="C2182" s="4" t="s">
        <v>185</v>
      </c>
      <c r="D2182" s="4">
        <v>10</v>
      </c>
      <c r="E2182" s="4">
        <v>6</v>
      </c>
      <c r="F2182" s="4">
        <v>4</v>
      </c>
      <c r="G2182" s="4">
        <v>2</v>
      </c>
      <c r="H2182" s="4">
        <v>0</v>
      </c>
    </row>
    <row r="2183" spans="2:8" x14ac:dyDescent="0.25">
      <c r="B2183" t="s">
        <v>140</v>
      </c>
      <c r="C2183" t="s">
        <v>9</v>
      </c>
      <c r="D2183">
        <v>2</v>
      </c>
      <c r="E2183">
        <v>2</v>
      </c>
      <c r="F2183">
        <v>2</v>
      </c>
      <c r="G2183">
        <v>0</v>
      </c>
      <c r="H2183">
        <v>0</v>
      </c>
    </row>
    <row r="2184" spans="2:8" x14ac:dyDescent="0.25">
      <c r="B2184" s="4" t="s">
        <v>140</v>
      </c>
      <c r="C2184" s="4" t="s">
        <v>9</v>
      </c>
      <c r="D2184" s="4">
        <v>8</v>
      </c>
      <c r="E2184" s="4">
        <v>8</v>
      </c>
      <c r="F2184" s="4">
        <v>8</v>
      </c>
      <c r="G2184" s="4">
        <v>0</v>
      </c>
      <c r="H2184" s="4">
        <v>0</v>
      </c>
    </row>
    <row r="2185" spans="2:8" x14ac:dyDescent="0.25">
      <c r="B2185" t="s">
        <v>140</v>
      </c>
      <c r="C2185" t="s">
        <v>197</v>
      </c>
      <c r="D2185">
        <v>3</v>
      </c>
      <c r="E2185">
        <v>3</v>
      </c>
      <c r="F2185">
        <v>3</v>
      </c>
      <c r="G2185">
        <v>0</v>
      </c>
      <c r="H2185">
        <v>0</v>
      </c>
    </row>
    <row r="2186" spans="2:8" x14ac:dyDescent="0.25">
      <c r="B2186" s="4" t="s">
        <v>140</v>
      </c>
      <c r="C2186" s="4" t="s">
        <v>197</v>
      </c>
      <c r="D2186" s="4">
        <v>7</v>
      </c>
      <c r="E2186" s="4">
        <v>7</v>
      </c>
      <c r="F2186" s="4">
        <v>5</v>
      </c>
      <c r="G2186" s="4">
        <v>2</v>
      </c>
      <c r="H2186" s="4">
        <v>0</v>
      </c>
    </row>
    <row r="2187" spans="2:8" x14ac:dyDescent="0.25">
      <c r="B2187" t="s">
        <v>140</v>
      </c>
      <c r="C2187" t="s">
        <v>198</v>
      </c>
      <c r="D2187">
        <v>11</v>
      </c>
      <c r="E2187">
        <v>10</v>
      </c>
      <c r="F2187">
        <v>7</v>
      </c>
      <c r="G2187">
        <v>3</v>
      </c>
      <c r="H2187">
        <v>0</v>
      </c>
    </row>
    <row r="2188" spans="2:8" x14ac:dyDescent="0.25">
      <c r="B2188" s="4" t="s">
        <v>140</v>
      </c>
      <c r="C2188" s="4" t="s">
        <v>198</v>
      </c>
      <c r="D2188" s="4">
        <v>18</v>
      </c>
      <c r="E2188" s="4">
        <v>17</v>
      </c>
      <c r="F2188" s="4">
        <v>13</v>
      </c>
      <c r="G2188" s="4">
        <v>4</v>
      </c>
      <c r="H2188" s="4">
        <v>0</v>
      </c>
    </row>
    <row r="2189" spans="2:8" x14ac:dyDescent="0.25">
      <c r="B2189" t="s">
        <v>140</v>
      </c>
      <c r="C2189" t="s">
        <v>196</v>
      </c>
      <c r="D2189">
        <v>5</v>
      </c>
      <c r="E2189">
        <v>5</v>
      </c>
      <c r="F2189">
        <v>3</v>
      </c>
      <c r="G2189">
        <v>2</v>
      </c>
      <c r="H2189">
        <v>0</v>
      </c>
    </row>
    <row r="2190" spans="2:8" x14ac:dyDescent="0.25">
      <c r="B2190" s="4" t="s">
        <v>140</v>
      </c>
      <c r="C2190" s="4" t="s">
        <v>196</v>
      </c>
      <c r="D2190" s="4">
        <v>16</v>
      </c>
      <c r="E2190" s="4">
        <v>16</v>
      </c>
      <c r="F2190" s="4">
        <v>11</v>
      </c>
      <c r="G2190" s="4">
        <v>5</v>
      </c>
      <c r="H2190" s="4">
        <v>0</v>
      </c>
    </row>
    <row r="2191" spans="2:8" x14ac:dyDescent="0.25">
      <c r="B2191" t="s">
        <v>140</v>
      </c>
      <c r="C2191" t="s">
        <v>14</v>
      </c>
      <c r="D2191">
        <v>2</v>
      </c>
      <c r="E2191">
        <v>2</v>
      </c>
      <c r="F2191">
        <v>2</v>
      </c>
      <c r="G2191">
        <v>0</v>
      </c>
      <c r="H2191">
        <v>0</v>
      </c>
    </row>
    <row r="2192" spans="2:8" x14ac:dyDescent="0.25">
      <c r="B2192" s="4" t="s">
        <v>140</v>
      </c>
      <c r="C2192" s="4" t="s">
        <v>14</v>
      </c>
      <c r="D2192" s="4">
        <v>1</v>
      </c>
      <c r="E2192" s="4">
        <v>1</v>
      </c>
      <c r="F2192" s="4">
        <v>1</v>
      </c>
      <c r="G2192" s="4">
        <v>0</v>
      </c>
      <c r="H2192" s="4">
        <v>0</v>
      </c>
    </row>
    <row r="2193" spans="2:8" x14ac:dyDescent="0.25">
      <c r="B2193" t="s">
        <v>140</v>
      </c>
      <c r="C2193" t="s">
        <v>15</v>
      </c>
      <c r="D2193">
        <v>1</v>
      </c>
      <c r="E2193">
        <v>1</v>
      </c>
      <c r="F2193">
        <v>0</v>
      </c>
      <c r="G2193">
        <v>1</v>
      </c>
      <c r="H2193">
        <v>0</v>
      </c>
    </row>
    <row r="2194" spans="2:8" x14ac:dyDescent="0.25">
      <c r="B2194" s="4" t="s">
        <v>140</v>
      </c>
      <c r="C2194" s="4" t="s">
        <v>15</v>
      </c>
      <c r="D2194" s="4">
        <v>1</v>
      </c>
      <c r="E2194" s="4">
        <v>1</v>
      </c>
      <c r="F2194" s="4">
        <v>1</v>
      </c>
      <c r="G2194" s="4">
        <v>0</v>
      </c>
      <c r="H2194" s="4">
        <v>0</v>
      </c>
    </row>
    <row r="2195" spans="2:8" x14ac:dyDescent="0.25">
      <c r="B2195" s="4" t="s">
        <v>140</v>
      </c>
      <c r="C2195" s="4" t="s">
        <v>16</v>
      </c>
      <c r="D2195" s="4">
        <v>1</v>
      </c>
      <c r="E2195" s="4">
        <v>1</v>
      </c>
      <c r="F2195" s="4">
        <v>1</v>
      </c>
      <c r="G2195" s="4">
        <v>0</v>
      </c>
      <c r="H2195" s="4">
        <v>0</v>
      </c>
    </row>
    <row r="2196" spans="2:8" x14ac:dyDescent="0.25">
      <c r="B2196" s="4" t="s">
        <v>140</v>
      </c>
      <c r="C2196" s="4" t="s">
        <v>17</v>
      </c>
      <c r="D2196" s="4">
        <v>1</v>
      </c>
      <c r="E2196" s="4">
        <v>0</v>
      </c>
      <c r="F2196" s="4">
        <v>0</v>
      </c>
      <c r="G2196" s="4">
        <v>0</v>
      </c>
      <c r="H2196" s="4">
        <v>0</v>
      </c>
    </row>
    <row r="2197" spans="2:8" x14ac:dyDescent="0.25">
      <c r="B2197" t="s">
        <v>140</v>
      </c>
      <c r="C2197" t="s">
        <v>18</v>
      </c>
      <c r="D2197">
        <v>6</v>
      </c>
      <c r="E2197">
        <v>6</v>
      </c>
      <c r="F2197">
        <v>5</v>
      </c>
      <c r="G2197">
        <v>1</v>
      </c>
      <c r="H2197">
        <v>0</v>
      </c>
    </row>
    <row r="2198" spans="2:8" x14ac:dyDescent="0.25">
      <c r="B2198" s="4" t="s">
        <v>140</v>
      </c>
      <c r="C2198" s="4" t="s">
        <v>18</v>
      </c>
      <c r="D2198" s="4">
        <v>16</v>
      </c>
      <c r="E2198" s="4">
        <v>16</v>
      </c>
      <c r="F2198" s="4">
        <v>16</v>
      </c>
      <c r="G2198" s="4">
        <v>0</v>
      </c>
      <c r="H2198" s="4">
        <v>0</v>
      </c>
    </row>
    <row r="2199" spans="2:8" x14ac:dyDescent="0.25">
      <c r="B2199" t="s">
        <v>140</v>
      </c>
      <c r="C2199" t="s">
        <v>185</v>
      </c>
      <c r="D2199">
        <v>1</v>
      </c>
      <c r="E2199">
        <v>0</v>
      </c>
      <c r="F2199">
        <v>0</v>
      </c>
      <c r="G2199">
        <v>0</v>
      </c>
      <c r="H2199">
        <v>0</v>
      </c>
    </row>
    <row r="2200" spans="2:8" x14ac:dyDescent="0.25">
      <c r="B2200" s="4" t="s">
        <v>140</v>
      </c>
      <c r="C2200" s="4" t="s">
        <v>185</v>
      </c>
      <c r="D2200" s="4">
        <v>10</v>
      </c>
      <c r="E2200" s="4">
        <v>10</v>
      </c>
      <c r="F2200" s="4">
        <v>10</v>
      </c>
      <c r="G2200" s="4">
        <v>0</v>
      </c>
      <c r="H2200" s="4">
        <v>0</v>
      </c>
    </row>
    <row r="2201" spans="2:8" x14ac:dyDescent="0.25">
      <c r="B2201" t="s">
        <v>177</v>
      </c>
      <c r="C2201" t="s">
        <v>2</v>
      </c>
      <c r="D2201">
        <v>13</v>
      </c>
      <c r="E2201">
        <v>9</v>
      </c>
      <c r="F2201">
        <v>6</v>
      </c>
      <c r="G2201">
        <v>3</v>
      </c>
      <c r="H2201">
        <v>0</v>
      </c>
    </row>
    <row r="2202" spans="2:8" x14ac:dyDescent="0.25">
      <c r="B2202" s="4" t="s">
        <v>177</v>
      </c>
      <c r="C2202" s="4" t="s">
        <v>2</v>
      </c>
      <c r="D2202" s="4">
        <v>11</v>
      </c>
      <c r="E2202" s="4">
        <v>10</v>
      </c>
      <c r="F2202" s="4">
        <v>10</v>
      </c>
      <c r="G2202" s="4">
        <v>0</v>
      </c>
      <c r="H2202" s="4">
        <v>0</v>
      </c>
    </row>
    <row r="2203" spans="2:8" x14ac:dyDescent="0.25">
      <c r="B2203" t="s">
        <v>177</v>
      </c>
      <c r="C2203" t="s">
        <v>4</v>
      </c>
      <c r="D2203">
        <v>2</v>
      </c>
      <c r="E2203">
        <v>0</v>
      </c>
      <c r="F2203">
        <v>0</v>
      </c>
      <c r="G2203">
        <v>0</v>
      </c>
      <c r="H2203">
        <v>0</v>
      </c>
    </row>
    <row r="2204" spans="2:8" x14ac:dyDescent="0.25">
      <c r="B2204" s="4" t="s">
        <v>177</v>
      </c>
      <c r="C2204" s="4" t="s">
        <v>7</v>
      </c>
      <c r="D2204" s="4">
        <v>1</v>
      </c>
      <c r="E2204" s="4">
        <v>1</v>
      </c>
      <c r="F2204" s="4">
        <v>1</v>
      </c>
      <c r="G2204" s="4">
        <v>0</v>
      </c>
      <c r="H2204" s="4">
        <v>0</v>
      </c>
    </row>
    <row r="2205" spans="2:8" x14ac:dyDescent="0.25">
      <c r="B2205" t="s">
        <v>177</v>
      </c>
      <c r="C2205" t="s">
        <v>9</v>
      </c>
      <c r="D2205">
        <v>27</v>
      </c>
      <c r="E2205">
        <v>19</v>
      </c>
      <c r="F2205">
        <v>15</v>
      </c>
      <c r="G2205">
        <v>4</v>
      </c>
      <c r="H2205">
        <v>0</v>
      </c>
    </row>
    <row r="2206" spans="2:8" x14ac:dyDescent="0.25">
      <c r="B2206" s="4" t="s">
        <v>177</v>
      </c>
      <c r="C2206" s="4" t="s">
        <v>9</v>
      </c>
      <c r="D2206" s="4">
        <v>81</v>
      </c>
      <c r="E2206" s="4">
        <v>74</v>
      </c>
      <c r="F2206" s="4">
        <v>72</v>
      </c>
      <c r="G2206" s="4">
        <v>2</v>
      </c>
      <c r="H2206" s="4">
        <v>0</v>
      </c>
    </row>
    <row r="2207" spans="2:8" x14ac:dyDescent="0.25">
      <c r="B2207" t="s">
        <v>177</v>
      </c>
      <c r="C2207" t="s">
        <v>197</v>
      </c>
      <c r="D2207">
        <v>30</v>
      </c>
      <c r="E2207">
        <v>23</v>
      </c>
      <c r="F2207">
        <v>13</v>
      </c>
      <c r="G2207">
        <v>10</v>
      </c>
      <c r="H2207">
        <v>0</v>
      </c>
    </row>
    <row r="2208" spans="2:8" x14ac:dyDescent="0.25">
      <c r="B2208" s="4" t="s">
        <v>177</v>
      </c>
      <c r="C2208" s="4" t="s">
        <v>197</v>
      </c>
      <c r="D2208" s="4">
        <v>86</v>
      </c>
      <c r="E2208" s="4">
        <v>79</v>
      </c>
      <c r="F2208" s="4">
        <v>65</v>
      </c>
      <c r="G2208" s="4">
        <v>14</v>
      </c>
      <c r="H2208" s="4">
        <v>0</v>
      </c>
    </row>
    <row r="2209" spans="2:8" x14ac:dyDescent="0.25">
      <c r="B2209" t="s">
        <v>177</v>
      </c>
      <c r="C2209" t="s">
        <v>198</v>
      </c>
      <c r="D2209">
        <v>57</v>
      </c>
      <c r="E2209">
        <v>31</v>
      </c>
      <c r="F2209">
        <v>24</v>
      </c>
      <c r="G2209">
        <v>7</v>
      </c>
      <c r="H2209">
        <v>0</v>
      </c>
    </row>
    <row r="2210" spans="2:8" x14ac:dyDescent="0.25">
      <c r="B2210" s="4" t="s">
        <v>177</v>
      </c>
      <c r="C2210" s="4" t="s">
        <v>198</v>
      </c>
      <c r="D2210" s="4">
        <v>133</v>
      </c>
      <c r="E2210" s="4">
        <v>93</v>
      </c>
      <c r="F2210" s="4">
        <v>91</v>
      </c>
      <c r="G2210" s="4">
        <v>2</v>
      </c>
      <c r="H2210" s="4">
        <v>6</v>
      </c>
    </row>
    <row r="2211" spans="2:8" x14ac:dyDescent="0.25">
      <c r="B2211" t="s">
        <v>177</v>
      </c>
      <c r="C2211" t="s">
        <v>196</v>
      </c>
      <c r="D2211">
        <v>29</v>
      </c>
      <c r="E2211">
        <v>26</v>
      </c>
      <c r="F2211">
        <v>20</v>
      </c>
      <c r="G2211">
        <v>6</v>
      </c>
      <c r="H2211">
        <v>0</v>
      </c>
    </row>
    <row r="2212" spans="2:8" x14ac:dyDescent="0.25">
      <c r="B2212" s="4" t="s">
        <v>177</v>
      </c>
      <c r="C2212" s="4" t="s">
        <v>196</v>
      </c>
      <c r="D2212" s="4">
        <v>62</v>
      </c>
      <c r="E2212" s="4">
        <v>56</v>
      </c>
      <c r="F2212" s="4">
        <v>45</v>
      </c>
      <c r="G2212" s="4">
        <v>11</v>
      </c>
      <c r="H2212" s="4">
        <v>0</v>
      </c>
    </row>
    <row r="2213" spans="2:8" x14ac:dyDescent="0.25">
      <c r="B2213" t="s">
        <v>177</v>
      </c>
      <c r="C2213" t="s">
        <v>14</v>
      </c>
      <c r="D2213">
        <v>11</v>
      </c>
      <c r="E2213">
        <v>11</v>
      </c>
      <c r="F2213">
        <v>11</v>
      </c>
      <c r="G2213">
        <v>0</v>
      </c>
      <c r="H2213">
        <v>0</v>
      </c>
    </row>
    <row r="2214" spans="2:8" x14ac:dyDescent="0.25">
      <c r="B2214" s="4" t="s">
        <v>177</v>
      </c>
      <c r="C2214" s="4" t="s">
        <v>14</v>
      </c>
      <c r="D2214" s="4">
        <v>41</v>
      </c>
      <c r="E2214" s="4">
        <v>40</v>
      </c>
      <c r="F2214" s="4">
        <v>40</v>
      </c>
      <c r="G2214" s="4">
        <v>0</v>
      </c>
      <c r="H2214" s="4">
        <v>0</v>
      </c>
    </row>
    <row r="2215" spans="2:8" x14ac:dyDescent="0.25">
      <c r="B2215" t="s">
        <v>177</v>
      </c>
      <c r="C2215" t="s">
        <v>15</v>
      </c>
      <c r="D2215">
        <v>7</v>
      </c>
      <c r="E2215">
        <v>5</v>
      </c>
      <c r="F2215">
        <v>5</v>
      </c>
      <c r="G2215">
        <v>0</v>
      </c>
      <c r="H2215">
        <v>0</v>
      </c>
    </row>
    <row r="2216" spans="2:8" x14ac:dyDescent="0.25">
      <c r="B2216" s="4" t="s">
        <v>177</v>
      </c>
      <c r="C2216" s="4" t="s">
        <v>15</v>
      </c>
      <c r="D2216" s="4">
        <v>17</v>
      </c>
      <c r="E2216" s="4">
        <v>16</v>
      </c>
      <c r="F2216" s="4">
        <v>14</v>
      </c>
      <c r="G2216" s="4">
        <v>2</v>
      </c>
      <c r="H2216" s="4">
        <v>0</v>
      </c>
    </row>
    <row r="2217" spans="2:8" x14ac:dyDescent="0.25">
      <c r="B2217" t="s">
        <v>177</v>
      </c>
      <c r="C2217" t="s">
        <v>16</v>
      </c>
      <c r="D2217">
        <v>9</v>
      </c>
      <c r="E2217">
        <v>8</v>
      </c>
      <c r="F2217">
        <v>6</v>
      </c>
      <c r="G2217">
        <v>2</v>
      </c>
      <c r="H2217">
        <v>0</v>
      </c>
    </row>
    <row r="2218" spans="2:8" x14ac:dyDescent="0.25">
      <c r="B2218" s="4" t="s">
        <v>177</v>
      </c>
      <c r="C2218" s="4" t="s">
        <v>16</v>
      </c>
      <c r="D2218" s="4">
        <v>37</v>
      </c>
      <c r="E2218" s="4">
        <v>33</v>
      </c>
      <c r="F2218" s="4">
        <v>30</v>
      </c>
      <c r="G2218" s="4">
        <v>3</v>
      </c>
      <c r="H2218" s="4">
        <v>0</v>
      </c>
    </row>
    <row r="2219" spans="2:8" x14ac:dyDescent="0.25">
      <c r="B2219" t="s">
        <v>177</v>
      </c>
      <c r="C2219" t="s">
        <v>17</v>
      </c>
      <c r="D2219">
        <v>10</v>
      </c>
      <c r="E2219">
        <v>6</v>
      </c>
      <c r="F2219">
        <v>6</v>
      </c>
      <c r="G2219">
        <v>0</v>
      </c>
      <c r="H2219">
        <v>0</v>
      </c>
    </row>
    <row r="2220" spans="2:8" x14ac:dyDescent="0.25">
      <c r="B2220" s="4" t="s">
        <v>177</v>
      </c>
      <c r="C2220" s="4" t="s">
        <v>17</v>
      </c>
      <c r="D2220" s="4">
        <v>8</v>
      </c>
      <c r="E2220" s="4">
        <v>8</v>
      </c>
      <c r="F2220" s="4">
        <v>8</v>
      </c>
      <c r="G2220" s="4">
        <v>0</v>
      </c>
      <c r="H2220" s="4">
        <v>0</v>
      </c>
    </row>
    <row r="2221" spans="2:8" x14ac:dyDescent="0.25">
      <c r="B2221" t="s">
        <v>177</v>
      </c>
      <c r="C2221" t="s">
        <v>18</v>
      </c>
      <c r="D2221">
        <v>44</v>
      </c>
      <c r="E2221">
        <v>43</v>
      </c>
      <c r="F2221">
        <v>31</v>
      </c>
      <c r="G2221">
        <v>12</v>
      </c>
      <c r="H2221">
        <v>0</v>
      </c>
    </row>
    <row r="2222" spans="2:8" x14ac:dyDescent="0.25">
      <c r="B2222" s="4" t="s">
        <v>177</v>
      </c>
      <c r="C2222" s="4" t="s">
        <v>18</v>
      </c>
      <c r="D2222" s="4">
        <v>103</v>
      </c>
      <c r="E2222" s="4">
        <v>100</v>
      </c>
      <c r="F2222" s="4">
        <v>71</v>
      </c>
      <c r="G2222" s="4">
        <v>29</v>
      </c>
      <c r="H2222" s="4">
        <v>0</v>
      </c>
    </row>
    <row r="2223" spans="2:8" x14ac:dyDescent="0.25">
      <c r="B2223" t="s">
        <v>177</v>
      </c>
      <c r="C2223" t="s">
        <v>185</v>
      </c>
      <c r="D2223">
        <v>22</v>
      </c>
      <c r="E2223">
        <v>8</v>
      </c>
      <c r="F2223">
        <v>6</v>
      </c>
      <c r="G2223">
        <v>2</v>
      </c>
      <c r="H2223">
        <v>0</v>
      </c>
    </row>
    <row r="2224" spans="2:8" x14ac:dyDescent="0.25">
      <c r="B2224" s="4" t="s">
        <v>177</v>
      </c>
      <c r="C2224" s="4" t="s">
        <v>185</v>
      </c>
      <c r="D2224" s="4">
        <v>50</v>
      </c>
      <c r="E2224" s="4">
        <v>43</v>
      </c>
      <c r="F2224" s="4">
        <v>42</v>
      </c>
      <c r="G2224" s="4">
        <v>1</v>
      </c>
      <c r="H2224" s="4">
        <v>0</v>
      </c>
    </row>
    <row r="2225" spans="2:8" x14ac:dyDescent="0.25">
      <c r="B2225" s="4" t="s">
        <v>101</v>
      </c>
      <c r="C2225" s="4" t="s">
        <v>1</v>
      </c>
      <c r="D2225" s="4">
        <v>2</v>
      </c>
      <c r="E2225" s="4">
        <v>2</v>
      </c>
      <c r="F2225" s="4">
        <v>2</v>
      </c>
      <c r="G2225" s="4">
        <v>0</v>
      </c>
      <c r="H2225" s="4">
        <v>0</v>
      </c>
    </row>
    <row r="2226" spans="2:8" x14ac:dyDescent="0.25">
      <c r="B2226" t="s">
        <v>101</v>
      </c>
      <c r="C2226" t="s">
        <v>2</v>
      </c>
      <c r="D2226">
        <v>1</v>
      </c>
      <c r="E2226">
        <v>1</v>
      </c>
      <c r="F2226">
        <v>1</v>
      </c>
      <c r="G2226">
        <v>0</v>
      </c>
      <c r="H2226">
        <v>0</v>
      </c>
    </row>
    <row r="2227" spans="2:8" x14ac:dyDescent="0.25">
      <c r="B2227" s="4" t="s">
        <v>101</v>
      </c>
      <c r="C2227" s="4" t="s">
        <v>2</v>
      </c>
      <c r="D2227" s="4">
        <v>8</v>
      </c>
      <c r="E2227" s="4">
        <v>8</v>
      </c>
      <c r="F2227" s="4">
        <v>8</v>
      </c>
      <c r="G2227" s="4">
        <v>0</v>
      </c>
      <c r="H2227" s="4">
        <v>0</v>
      </c>
    </row>
    <row r="2228" spans="2:8" x14ac:dyDescent="0.25">
      <c r="B2228" t="s">
        <v>101</v>
      </c>
      <c r="C2228" t="s">
        <v>9</v>
      </c>
      <c r="D2228">
        <v>3</v>
      </c>
      <c r="E2228">
        <v>3</v>
      </c>
      <c r="F2228">
        <v>3</v>
      </c>
      <c r="G2228">
        <v>0</v>
      </c>
      <c r="H2228">
        <v>0</v>
      </c>
    </row>
    <row r="2229" spans="2:8" x14ac:dyDescent="0.25">
      <c r="B2229" s="4" t="s">
        <v>101</v>
      </c>
      <c r="C2229" s="4" t="s">
        <v>9</v>
      </c>
      <c r="D2229" s="4">
        <v>11</v>
      </c>
      <c r="E2229" s="4">
        <v>10</v>
      </c>
      <c r="F2229" s="4">
        <v>8</v>
      </c>
      <c r="G2229" s="4">
        <v>2</v>
      </c>
      <c r="H2229" s="4">
        <v>0</v>
      </c>
    </row>
    <row r="2230" spans="2:8" x14ac:dyDescent="0.25">
      <c r="B2230" t="s">
        <v>101</v>
      </c>
      <c r="C2230" t="s">
        <v>197</v>
      </c>
      <c r="D2230">
        <v>2</v>
      </c>
      <c r="E2230">
        <v>2</v>
      </c>
      <c r="F2230">
        <v>2</v>
      </c>
      <c r="G2230">
        <v>0</v>
      </c>
      <c r="H2230">
        <v>0</v>
      </c>
    </row>
    <row r="2231" spans="2:8" x14ac:dyDescent="0.25">
      <c r="B2231" s="4" t="s">
        <v>101</v>
      </c>
      <c r="C2231" s="4" t="s">
        <v>197</v>
      </c>
      <c r="D2231" s="4">
        <v>21</v>
      </c>
      <c r="E2231" s="4">
        <v>21</v>
      </c>
      <c r="F2231" s="4">
        <v>19</v>
      </c>
      <c r="G2231" s="4">
        <v>2</v>
      </c>
      <c r="H2231" s="4">
        <v>0</v>
      </c>
    </row>
    <row r="2232" spans="2:8" x14ac:dyDescent="0.25">
      <c r="B2232" t="s">
        <v>101</v>
      </c>
      <c r="C2232" t="s">
        <v>198</v>
      </c>
      <c r="D2232">
        <v>13</v>
      </c>
      <c r="E2232">
        <v>10</v>
      </c>
      <c r="F2232">
        <v>9</v>
      </c>
      <c r="G2232">
        <v>1</v>
      </c>
      <c r="H2232">
        <v>0</v>
      </c>
    </row>
    <row r="2233" spans="2:8" x14ac:dyDescent="0.25">
      <c r="B2233" s="4" t="s">
        <v>101</v>
      </c>
      <c r="C2233" s="4" t="s">
        <v>198</v>
      </c>
      <c r="D2233" s="4">
        <v>32</v>
      </c>
      <c r="E2233" s="4">
        <v>32</v>
      </c>
      <c r="F2233" s="4">
        <v>26</v>
      </c>
      <c r="G2233" s="4">
        <v>6</v>
      </c>
      <c r="H2233" s="4">
        <v>0</v>
      </c>
    </row>
    <row r="2234" spans="2:8" x14ac:dyDescent="0.25">
      <c r="B2234" t="s">
        <v>101</v>
      </c>
      <c r="C2234" t="s">
        <v>196</v>
      </c>
      <c r="D2234">
        <v>9</v>
      </c>
      <c r="E2234">
        <v>9</v>
      </c>
      <c r="F2234">
        <v>9</v>
      </c>
      <c r="G2234">
        <v>0</v>
      </c>
      <c r="H2234">
        <v>0</v>
      </c>
    </row>
    <row r="2235" spans="2:8" x14ac:dyDescent="0.25">
      <c r="B2235" s="4" t="s">
        <v>101</v>
      </c>
      <c r="C2235" s="4" t="s">
        <v>196</v>
      </c>
      <c r="D2235" s="4">
        <v>47</v>
      </c>
      <c r="E2235" s="4">
        <v>46</v>
      </c>
      <c r="F2235" s="4">
        <v>38</v>
      </c>
      <c r="G2235" s="4">
        <v>8</v>
      </c>
      <c r="H2235" s="4">
        <v>0</v>
      </c>
    </row>
    <row r="2236" spans="2:8" x14ac:dyDescent="0.25">
      <c r="B2236" t="s">
        <v>101</v>
      </c>
      <c r="C2236" t="s">
        <v>14</v>
      </c>
      <c r="D2236">
        <v>3</v>
      </c>
      <c r="E2236">
        <v>3</v>
      </c>
      <c r="F2236">
        <v>3</v>
      </c>
      <c r="G2236">
        <v>0</v>
      </c>
      <c r="H2236">
        <v>0</v>
      </c>
    </row>
    <row r="2237" spans="2:8" x14ac:dyDescent="0.25">
      <c r="B2237" s="4" t="s">
        <v>101</v>
      </c>
      <c r="C2237" s="4" t="s">
        <v>14</v>
      </c>
      <c r="D2237" s="4">
        <v>10</v>
      </c>
      <c r="E2237" s="4">
        <v>10</v>
      </c>
      <c r="F2237" s="4">
        <v>10</v>
      </c>
      <c r="G2237" s="4">
        <v>0</v>
      </c>
      <c r="H2237" s="4">
        <v>0</v>
      </c>
    </row>
    <row r="2238" spans="2:8" x14ac:dyDescent="0.25">
      <c r="B2238" t="s">
        <v>101</v>
      </c>
      <c r="C2238" t="s">
        <v>16</v>
      </c>
      <c r="D2238">
        <v>1</v>
      </c>
      <c r="E2238">
        <v>1</v>
      </c>
      <c r="F2238">
        <v>1</v>
      </c>
      <c r="G2238">
        <v>0</v>
      </c>
      <c r="H2238">
        <v>0</v>
      </c>
    </row>
    <row r="2239" spans="2:8" x14ac:dyDescent="0.25">
      <c r="B2239" s="4" t="s">
        <v>101</v>
      </c>
      <c r="C2239" s="4" t="s">
        <v>16</v>
      </c>
      <c r="D2239" s="4">
        <v>23</v>
      </c>
      <c r="E2239" s="4">
        <v>23</v>
      </c>
      <c r="F2239" s="4">
        <v>19</v>
      </c>
      <c r="G2239" s="4">
        <v>4</v>
      </c>
      <c r="H2239" s="4">
        <v>0</v>
      </c>
    </row>
    <row r="2240" spans="2:8" x14ac:dyDescent="0.25">
      <c r="B2240" s="4" t="s">
        <v>101</v>
      </c>
      <c r="C2240" s="4" t="s">
        <v>17</v>
      </c>
      <c r="D2240" s="4">
        <v>1</v>
      </c>
      <c r="E2240" s="4">
        <v>1</v>
      </c>
      <c r="F2240" s="4">
        <v>1</v>
      </c>
      <c r="G2240" s="4">
        <v>0</v>
      </c>
      <c r="H2240" s="4">
        <v>0</v>
      </c>
    </row>
    <row r="2241" spans="2:8" x14ac:dyDescent="0.25">
      <c r="B2241" t="s">
        <v>101</v>
      </c>
      <c r="C2241" t="s">
        <v>18</v>
      </c>
      <c r="D2241">
        <v>14</v>
      </c>
      <c r="E2241">
        <v>14</v>
      </c>
      <c r="F2241">
        <v>11</v>
      </c>
      <c r="G2241">
        <v>3</v>
      </c>
      <c r="H2241">
        <v>0</v>
      </c>
    </row>
    <row r="2242" spans="2:8" x14ac:dyDescent="0.25">
      <c r="B2242" s="4" t="s">
        <v>101</v>
      </c>
      <c r="C2242" s="4" t="s">
        <v>18</v>
      </c>
      <c r="D2242" s="4">
        <v>39</v>
      </c>
      <c r="E2242" s="4">
        <v>38</v>
      </c>
      <c r="F2242" s="4">
        <v>30</v>
      </c>
      <c r="G2242" s="4">
        <v>8</v>
      </c>
      <c r="H2242" s="4">
        <v>1</v>
      </c>
    </row>
    <row r="2243" spans="2:8" x14ac:dyDescent="0.25">
      <c r="B2243" t="s">
        <v>101</v>
      </c>
      <c r="C2243" t="s">
        <v>185</v>
      </c>
      <c r="D2243">
        <v>4</v>
      </c>
      <c r="E2243">
        <v>4</v>
      </c>
      <c r="F2243">
        <v>0</v>
      </c>
      <c r="G2243">
        <v>4</v>
      </c>
      <c r="H2243">
        <v>0</v>
      </c>
    </row>
    <row r="2244" spans="2:8" x14ac:dyDescent="0.25">
      <c r="B2244" s="4" t="s">
        <v>101</v>
      </c>
      <c r="C2244" s="4" t="s">
        <v>185</v>
      </c>
      <c r="D2244" s="4">
        <v>10</v>
      </c>
      <c r="E2244" s="4">
        <v>10</v>
      </c>
      <c r="F2244" s="4">
        <v>7</v>
      </c>
      <c r="G2244" s="4">
        <v>3</v>
      </c>
      <c r="H2244" s="4">
        <v>0</v>
      </c>
    </row>
    <row r="2245" spans="2:8" x14ac:dyDescent="0.25">
      <c r="B2245" t="s">
        <v>57</v>
      </c>
      <c r="C2245" t="s">
        <v>2</v>
      </c>
      <c r="D2245">
        <v>4</v>
      </c>
      <c r="E2245">
        <v>3</v>
      </c>
      <c r="F2245">
        <v>1</v>
      </c>
      <c r="G2245">
        <v>2</v>
      </c>
      <c r="H2245">
        <v>0</v>
      </c>
    </row>
    <row r="2246" spans="2:8" x14ac:dyDescent="0.25">
      <c r="B2246" s="4" t="s">
        <v>57</v>
      </c>
      <c r="C2246" s="4" t="s">
        <v>2</v>
      </c>
      <c r="D2246" s="4">
        <v>4</v>
      </c>
      <c r="E2246" s="4">
        <v>4</v>
      </c>
      <c r="F2246" s="4">
        <v>3</v>
      </c>
      <c r="G2246" s="4">
        <v>1</v>
      </c>
      <c r="H2246" s="4">
        <v>0</v>
      </c>
    </row>
    <row r="2247" spans="2:8" x14ac:dyDescent="0.25">
      <c r="B2247" t="s">
        <v>57</v>
      </c>
      <c r="C2247" t="s">
        <v>9</v>
      </c>
      <c r="D2247">
        <v>23</v>
      </c>
      <c r="E2247">
        <v>23</v>
      </c>
      <c r="F2247">
        <v>22</v>
      </c>
      <c r="G2247">
        <v>1</v>
      </c>
      <c r="H2247">
        <v>0</v>
      </c>
    </row>
    <row r="2248" spans="2:8" x14ac:dyDescent="0.25">
      <c r="B2248" s="4" t="s">
        <v>57</v>
      </c>
      <c r="C2248" s="4" t="s">
        <v>9</v>
      </c>
      <c r="D2248" s="4">
        <v>79</v>
      </c>
      <c r="E2248" s="4">
        <v>79</v>
      </c>
      <c r="F2248" s="4">
        <v>77</v>
      </c>
      <c r="G2248" s="4">
        <v>2</v>
      </c>
      <c r="H2248" s="4">
        <v>0</v>
      </c>
    </row>
    <row r="2249" spans="2:8" x14ac:dyDescent="0.25">
      <c r="B2249" t="s">
        <v>57</v>
      </c>
      <c r="C2249" t="s">
        <v>197</v>
      </c>
      <c r="D2249">
        <v>12</v>
      </c>
      <c r="E2249">
        <v>12</v>
      </c>
      <c r="F2249">
        <v>11</v>
      </c>
      <c r="G2249">
        <v>1</v>
      </c>
      <c r="H2249">
        <v>0</v>
      </c>
    </row>
    <row r="2250" spans="2:8" x14ac:dyDescent="0.25">
      <c r="B2250" s="4" t="s">
        <v>57</v>
      </c>
      <c r="C2250" s="4" t="s">
        <v>197</v>
      </c>
      <c r="D2250" s="4">
        <v>71</v>
      </c>
      <c r="E2250" s="4">
        <v>71</v>
      </c>
      <c r="F2250" s="4">
        <v>68</v>
      </c>
      <c r="G2250" s="4">
        <v>3</v>
      </c>
      <c r="H2250" s="4">
        <v>0</v>
      </c>
    </row>
    <row r="2251" spans="2:8" x14ac:dyDescent="0.25">
      <c r="B2251" t="s">
        <v>57</v>
      </c>
      <c r="C2251" t="s">
        <v>198</v>
      </c>
      <c r="D2251">
        <v>14</v>
      </c>
      <c r="E2251">
        <v>7</v>
      </c>
      <c r="F2251">
        <v>7</v>
      </c>
      <c r="G2251">
        <v>0</v>
      </c>
      <c r="H2251">
        <v>0</v>
      </c>
    </row>
    <row r="2252" spans="2:8" x14ac:dyDescent="0.25">
      <c r="B2252" s="4" t="s">
        <v>57</v>
      </c>
      <c r="C2252" s="4" t="s">
        <v>198</v>
      </c>
      <c r="D2252" s="4">
        <v>52</v>
      </c>
      <c r="E2252" s="4">
        <v>49</v>
      </c>
      <c r="F2252" s="4">
        <v>44</v>
      </c>
      <c r="G2252" s="4">
        <v>5</v>
      </c>
      <c r="H2252" s="4">
        <v>0</v>
      </c>
    </row>
    <row r="2253" spans="2:8" x14ac:dyDescent="0.25">
      <c r="B2253" t="s">
        <v>57</v>
      </c>
      <c r="C2253" t="s">
        <v>196</v>
      </c>
      <c r="D2253">
        <v>6</v>
      </c>
      <c r="E2253">
        <v>6</v>
      </c>
      <c r="F2253">
        <v>5</v>
      </c>
      <c r="G2253">
        <v>1</v>
      </c>
      <c r="H2253">
        <v>0</v>
      </c>
    </row>
    <row r="2254" spans="2:8" x14ac:dyDescent="0.25">
      <c r="B2254" s="4" t="s">
        <v>57</v>
      </c>
      <c r="C2254" s="4" t="s">
        <v>196</v>
      </c>
      <c r="D2254" s="4">
        <v>38</v>
      </c>
      <c r="E2254" s="4">
        <v>38</v>
      </c>
      <c r="F2254" s="4">
        <v>31</v>
      </c>
      <c r="G2254" s="4">
        <v>7</v>
      </c>
      <c r="H2254" s="4">
        <v>0</v>
      </c>
    </row>
    <row r="2255" spans="2:8" x14ac:dyDescent="0.25">
      <c r="B2255" t="s">
        <v>57</v>
      </c>
      <c r="C2255" t="s">
        <v>14</v>
      </c>
      <c r="D2255">
        <v>18</v>
      </c>
      <c r="E2255">
        <v>18</v>
      </c>
      <c r="F2255">
        <v>18</v>
      </c>
      <c r="G2255">
        <v>0</v>
      </c>
      <c r="H2255">
        <v>0</v>
      </c>
    </row>
    <row r="2256" spans="2:8" x14ac:dyDescent="0.25">
      <c r="B2256" s="4" t="s">
        <v>57</v>
      </c>
      <c r="C2256" s="4" t="s">
        <v>14</v>
      </c>
      <c r="D2256" s="4">
        <v>45</v>
      </c>
      <c r="E2256" s="4">
        <v>44</v>
      </c>
      <c r="F2256" s="4">
        <v>44</v>
      </c>
      <c r="G2256" s="4">
        <v>0</v>
      </c>
      <c r="H2256" s="4">
        <v>0</v>
      </c>
    </row>
    <row r="2257" spans="2:8" x14ac:dyDescent="0.25">
      <c r="B2257" t="s">
        <v>57</v>
      </c>
      <c r="C2257" t="s">
        <v>15</v>
      </c>
      <c r="D2257">
        <v>6</v>
      </c>
      <c r="E2257">
        <v>5</v>
      </c>
      <c r="F2257">
        <v>5</v>
      </c>
      <c r="G2257">
        <v>0</v>
      </c>
      <c r="H2257">
        <v>0</v>
      </c>
    </row>
    <row r="2258" spans="2:8" x14ac:dyDescent="0.25">
      <c r="B2258" s="4" t="s">
        <v>57</v>
      </c>
      <c r="C2258" s="4" t="s">
        <v>15</v>
      </c>
      <c r="D2258" s="4">
        <v>5</v>
      </c>
      <c r="E2258" s="4">
        <v>3</v>
      </c>
      <c r="F2258" s="4">
        <v>2</v>
      </c>
      <c r="G2258" s="4">
        <v>1</v>
      </c>
      <c r="H2258" s="4">
        <v>0</v>
      </c>
    </row>
    <row r="2259" spans="2:8" x14ac:dyDescent="0.25">
      <c r="B2259" t="s">
        <v>57</v>
      </c>
      <c r="C2259" t="s">
        <v>16</v>
      </c>
      <c r="D2259">
        <v>12</v>
      </c>
      <c r="E2259">
        <v>9</v>
      </c>
      <c r="F2259">
        <v>8</v>
      </c>
      <c r="G2259">
        <v>1</v>
      </c>
      <c r="H2259">
        <v>0</v>
      </c>
    </row>
    <row r="2260" spans="2:8" x14ac:dyDescent="0.25">
      <c r="B2260" s="4" t="s">
        <v>57</v>
      </c>
      <c r="C2260" s="4" t="s">
        <v>16</v>
      </c>
      <c r="D2260" s="4">
        <v>23</v>
      </c>
      <c r="E2260" s="4">
        <v>22</v>
      </c>
      <c r="F2260" s="4">
        <v>20</v>
      </c>
      <c r="G2260" s="4">
        <v>2</v>
      </c>
      <c r="H2260" s="4">
        <v>0</v>
      </c>
    </row>
    <row r="2261" spans="2:8" x14ac:dyDescent="0.25">
      <c r="B2261" t="s">
        <v>57</v>
      </c>
      <c r="C2261" t="s">
        <v>17</v>
      </c>
      <c r="D2261">
        <v>6</v>
      </c>
      <c r="E2261">
        <v>6</v>
      </c>
      <c r="F2261">
        <v>6</v>
      </c>
      <c r="G2261">
        <v>0</v>
      </c>
      <c r="H2261">
        <v>0</v>
      </c>
    </row>
    <row r="2262" spans="2:8" x14ac:dyDescent="0.25">
      <c r="B2262" s="4" t="s">
        <v>57</v>
      </c>
      <c r="C2262" s="4" t="s">
        <v>17</v>
      </c>
      <c r="D2262" s="4">
        <v>17</v>
      </c>
      <c r="E2262" s="4">
        <v>17</v>
      </c>
      <c r="F2262" s="4">
        <v>15</v>
      </c>
      <c r="G2262" s="4">
        <v>2</v>
      </c>
      <c r="H2262" s="4">
        <v>0</v>
      </c>
    </row>
    <row r="2263" spans="2:8" x14ac:dyDescent="0.25">
      <c r="B2263" t="s">
        <v>57</v>
      </c>
      <c r="C2263" t="s">
        <v>18</v>
      </c>
      <c r="D2263">
        <v>9</v>
      </c>
      <c r="E2263">
        <v>8</v>
      </c>
      <c r="F2263">
        <v>6</v>
      </c>
      <c r="G2263">
        <v>2</v>
      </c>
      <c r="H2263">
        <v>0</v>
      </c>
    </row>
    <row r="2264" spans="2:8" x14ac:dyDescent="0.25">
      <c r="B2264" s="4" t="s">
        <v>57</v>
      </c>
      <c r="C2264" s="4" t="s">
        <v>18</v>
      </c>
      <c r="D2264" s="4">
        <v>47</v>
      </c>
      <c r="E2264" s="4">
        <v>47</v>
      </c>
      <c r="F2264" s="4">
        <v>45</v>
      </c>
      <c r="G2264" s="4">
        <v>2</v>
      </c>
      <c r="H2264" s="4">
        <v>0</v>
      </c>
    </row>
    <row r="2265" spans="2:8" x14ac:dyDescent="0.25">
      <c r="B2265" t="s">
        <v>57</v>
      </c>
      <c r="C2265" t="s">
        <v>185</v>
      </c>
      <c r="D2265">
        <v>32</v>
      </c>
      <c r="E2265">
        <v>31</v>
      </c>
      <c r="F2265">
        <v>25</v>
      </c>
      <c r="G2265">
        <v>6</v>
      </c>
      <c r="H2265">
        <v>0</v>
      </c>
    </row>
    <row r="2266" spans="2:8" x14ac:dyDescent="0.25">
      <c r="B2266" s="4" t="s">
        <v>57</v>
      </c>
      <c r="C2266" s="4" t="s">
        <v>185</v>
      </c>
      <c r="D2266" s="4">
        <v>84</v>
      </c>
      <c r="E2266" s="4">
        <v>83</v>
      </c>
      <c r="F2266" s="4">
        <v>80</v>
      </c>
      <c r="G2266" s="4">
        <v>3</v>
      </c>
      <c r="H2266" s="4">
        <v>0</v>
      </c>
    </row>
    <row r="2267" spans="2:8" x14ac:dyDescent="0.25">
      <c r="B2267" t="s">
        <v>52</v>
      </c>
      <c r="C2267" t="s">
        <v>2</v>
      </c>
      <c r="D2267">
        <v>1</v>
      </c>
      <c r="E2267">
        <v>1</v>
      </c>
      <c r="F2267">
        <v>1</v>
      </c>
      <c r="G2267">
        <v>0</v>
      </c>
      <c r="H2267">
        <v>0</v>
      </c>
    </row>
    <row r="2268" spans="2:8" x14ac:dyDescent="0.25">
      <c r="B2268" s="4" t="s">
        <v>52</v>
      </c>
      <c r="C2268" s="4" t="s">
        <v>2</v>
      </c>
      <c r="D2268" s="4">
        <v>5</v>
      </c>
      <c r="E2268" s="4">
        <v>4</v>
      </c>
      <c r="F2268" s="4">
        <v>4</v>
      </c>
      <c r="G2268" s="4">
        <v>0</v>
      </c>
      <c r="H2268" s="4">
        <v>0</v>
      </c>
    </row>
    <row r="2269" spans="2:8" x14ac:dyDescent="0.25">
      <c r="B2269" t="s">
        <v>52</v>
      </c>
      <c r="C2269" t="s">
        <v>9</v>
      </c>
      <c r="D2269">
        <v>2</v>
      </c>
      <c r="E2269">
        <v>2</v>
      </c>
      <c r="F2269">
        <v>0</v>
      </c>
      <c r="G2269">
        <v>2</v>
      </c>
      <c r="H2269">
        <v>0</v>
      </c>
    </row>
    <row r="2270" spans="2:8" x14ac:dyDescent="0.25">
      <c r="B2270" s="4" t="s">
        <v>52</v>
      </c>
      <c r="C2270" s="4" t="s">
        <v>9</v>
      </c>
      <c r="D2270" s="4">
        <v>2</v>
      </c>
      <c r="E2270" s="4">
        <v>2</v>
      </c>
      <c r="F2270" s="4">
        <v>2</v>
      </c>
      <c r="G2270" s="4">
        <v>0</v>
      </c>
      <c r="H2270" s="4">
        <v>0</v>
      </c>
    </row>
    <row r="2271" spans="2:8" x14ac:dyDescent="0.25">
      <c r="B2271" t="s">
        <v>52</v>
      </c>
      <c r="C2271" t="s">
        <v>197</v>
      </c>
      <c r="D2271">
        <v>4</v>
      </c>
      <c r="E2271">
        <v>2</v>
      </c>
      <c r="F2271">
        <v>1</v>
      </c>
      <c r="G2271">
        <v>1</v>
      </c>
      <c r="H2271">
        <v>0</v>
      </c>
    </row>
    <row r="2272" spans="2:8" x14ac:dyDescent="0.25">
      <c r="B2272" s="4" t="s">
        <v>52</v>
      </c>
      <c r="C2272" s="4" t="s">
        <v>197</v>
      </c>
      <c r="D2272" s="4">
        <v>20</v>
      </c>
      <c r="E2272" s="4">
        <v>20</v>
      </c>
      <c r="F2272" s="4">
        <v>15</v>
      </c>
      <c r="G2272" s="4">
        <v>5</v>
      </c>
      <c r="H2272" s="4">
        <v>0</v>
      </c>
    </row>
    <row r="2273" spans="2:8" x14ac:dyDescent="0.25">
      <c r="B2273" t="s">
        <v>52</v>
      </c>
      <c r="C2273" t="s">
        <v>198</v>
      </c>
      <c r="D2273">
        <v>16</v>
      </c>
      <c r="E2273">
        <v>12</v>
      </c>
      <c r="F2273">
        <v>12</v>
      </c>
      <c r="G2273">
        <v>0</v>
      </c>
      <c r="H2273">
        <v>0</v>
      </c>
    </row>
    <row r="2274" spans="2:8" x14ac:dyDescent="0.25">
      <c r="B2274" s="4" t="s">
        <v>52</v>
      </c>
      <c r="C2274" s="4" t="s">
        <v>198</v>
      </c>
      <c r="D2274" s="4">
        <v>30</v>
      </c>
      <c r="E2274" s="4">
        <v>28</v>
      </c>
      <c r="F2274" s="4">
        <v>25</v>
      </c>
      <c r="G2274" s="4">
        <v>3</v>
      </c>
      <c r="H2274" s="4">
        <v>0</v>
      </c>
    </row>
    <row r="2275" spans="2:8" x14ac:dyDescent="0.25">
      <c r="B2275" t="s">
        <v>52</v>
      </c>
      <c r="C2275" t="s">
        <v>196</v>
      </c>
      <c r="D2275">
        <v>7</v>
      </c>
      <c r="E2275">
        <v>5</v>
      </c>
      <c r="F2275">
        <v>5</v>
      </c>
      <c r="G2275">
        <v>0</v>
      </c>
      <c r="H2275">
        <v>0</v>
      </c>
    </row>
    <row r="2276" spans="2:8" x14ac:dyDescent="0.25">
      <c r="B2276" s="4" t="s">
        <v>52</v>
      </c>
      <c r="C2276" s="4" t="s">
        <v>196</v>
      </c>
      <c r="D2276" s="4">
        <v>14</v>
      </c>
      <c r="E2276" s="4">
        <v>13</v>
      </c>
      <c r="F2276" s="4">
        <v>12</v>
      </c>
      <c r="G2276" s="4">
        <v>1</v>
      </c>
      <c r="H2276" s="4">
        <v>1</v>
      </c>
    </row>
    <row r="2277" spans="2:8" x14ac:dyDescent="0.25">
      <c r="B2277" t="s">
        <v>52</v>
      </c>
      <c r="C2277" t="s">
        <v>14</v>
      </c>
      <c r="D2277">
        <v>1</v>
      </c>
      <c r="E2277">
        <v>1</v>
      </c>
      <c r="F2277">
        <v>1</v>
      </c>
      <c r="G2277">
        <v>0</v>
      </c>
      <c r="H2277">
        <v>0</v>
      </c>
    </row>
    <row r="2278" spans="2:8" x14ac:dyDescent="0.25">
      <c r="B2278" s="4" t="s">
        <v>52</v>
      </c>
      <c r="C2278" s="4" t="s">
        <v>14</v>
      </c>
      <c r="D2278" s="4">
        <v>13</v>
      </c>
      <c r="E2278" s="4">
        <v>12</v>
      </c>
      <c r="F2278" s="4">
        <v>12</v>
      </c>
      <c r="G2278" s="4">
        <v>0</v>
      </c>
      <c r="H2278" s="4">
        <v>1</v>
      </c>
    </row>
    <row r="2279" spans="2:8" x14ac:dyDescent="0.25">
      <c r="B2279" t="s">
        <v>52</v>
      </c>
      <c r="C2279" t="s">
        <v>15</v>
      </c>
      <c r="D2279">
        <v>2</v>
      </c>
      <c r="E2279">
        <v>2</v>
      </c>
      <c r="F2279">
        <v>1</v>
      </c>
      <c r="G2279">
        <v>1</v>
      </c>
      <c r="H2279">
        <v>0</v>
      </c>
    </row>
    <row r="2280" spans="2:8" x14ac:dyDescent="0.25">
      <c r="B2280" s="4" t="s">
        <v>52</v>
      </c>
      <c r="C2280" s="4" t="s">
        <v>15</v>
      </c>
      <c r="D2280" s="4">
        <v>4</v>
      </c>
      <c r="E2280" s="4">
        <v>3</v>
      </c>
      <c r="F2280" s="4">
        <v>2</v>
      </c>
      <c r="G2280" s="4">
        <v>1</v>
      </c>
      <c r="H2280" s="4">
        <v>0</v>
      </c>
    </row>
    <row r="2281" spans="2:8" x14ac:dyDescent="0.25">
      <c r="B2281" t="s">
        <v>52</v>
      </c>
      <c r="C2281" t="s">
        <v>16</v>
      </c>
      <c r="D2281">
        <v>1</v>
      </c>
      <c r="E2281">
        <v>1</v>
      </c>
      <c r="F2281">
        <v>0</v>
      </c>
      <c r="G2281">
        <v>1</v>
      </c>
      <c r="H2281">
        <v>0</v>
      </c>
    </row>
    <row r="2282" spans="2:8" x14ac:dyDescent="0.25">
      <c r="B2282" s="4" t="s">
        <v>52</v>
      </c>
      <c r="C2282" s="4" t="s">
        <v>16</v>
      </c>
      <c r="D2282" s="4">
        <v>5</v>
      </c>
      <c r="E2282" s="4">
        <v>4</v>
      </c>
      <c r="F2282" s="4">
        <v>2</v>
      </c>
      <c r="G2282" s="4">
        <v>2</v>
      </c>
      <c r="H2282" s="4">
        <v>0</v>
      </c>
    </row>
    <row r="2283" spans="2:8" x14ac:dyDescent="0.25">
      <c r="B2283" t="s">
        <v>52</v>
      </c>
      <c r="C2283" t="s">
        <v>18</v>
      </c>
      <c r="D2283">
        <v>6</v>
      </c>
      <c r="E2283">
        <v>6</v>
      </c>
      <c r="F2283">
        <v>6</v>
      </c>
      <c r="G2283">
        <v>0</v>
      </c>
      <c r="H2283">
        <v>0</v>
      </c>
    </row>
    <row r="2284" spans="2:8" x14ac:dyDescent="0.25">
      <c r="B2284" s="4" t="s">
        <v>52</v>
      </c>
      <c r="C2284" s="4" t="s">
        <v>18</v>
      </c>
      <c r="D2284" s="4">
        <v>28</v>
      </c>
      <c r="E2284" s="4">
        <v>25</v>
      </c>
      <c r="F2284" s="4">
        <v>18</v>
      </c>
      <c r="G2284" s="4">
        <v>7</v>
      </c>
      <c r="H2284" s="4">
        <v>0</v>
      </c>
    </row>
    <row r="2285" spans="2:8" x14ac:dyDescent="0.25">
      <c r="B2285" t="s">
        <v>52</v>
      </c>
      <c r="C2285" t="s">
        <v>185</v>
      </c>
      <c r="D2285">
        <v>2</v>
      </c>
      <c r="E2285">
        <v>1</v>
      </c>
      <c r="F2285">
        <v>1</v>
      </c>
      <c r="G2285">
        <v>0</v>
      </c>
      <c r="H2285">
        <v>0</v>
      </c>
    </row>
    <row r="2286" spans="2:8" x14ac:dyDescent="0.25">
      <c r="B2286" t="s">
        <v>123</v>
      </c>
      <c r="C2286" t="s">
        <v>4</v>
      </c>
      <c r="D2286">
        <v>1</v>
      </c>
      <c r="E2286">
        <v>0</v>
      </c>
      <c r="F2286">
        <v>0</v>
      </c>
      <c r="G2286">
        <v>0</v>
      </c>
      <c r="H2286">
        <v>0</v>
      </c>
    </row>
    <row r="2287" spans="2:8" x14ac:dyDescent="0.25">
      <c r="B2287" t="s">
        <v>123</v>
      </c>
      <c r="C2287" t="s">
        <v>9</v>
      </c>
      <c r="D2287">
        <v>7</v>
      </c>
      <c r="E2287">
        <v>7</v>
      </c>
      <c r="F2287">
        <v>7</v>
      </c>
      <c r="G2287">
        <v>0</v>
      </c>
      <c r="H2287">
        <v>0</v>
      </c>
    </row>
    <row r="2288" spans="2:8" x14ac:dyDescent="0.25">
      <c r="B2288" s="4" t="s">
        <v>123</v>
      </c>
      <c r="C2288" s="4" t="s">
        <v>9</v>
      </c>
      <c r="D2288" s="4">
        <v>15</v>
      </c>
      <c r="E2288" s="4">
        <v>15</v>
      </c>
      <c r="F2288" s="4">
        <v>13</v>
      </c>
      <c r="G2288" s="4">
        <v>2</v>
      </c>
      <c r="H2288" s="4">
        <v>0</v>
      </c>
    </row>
    <row r="2289" spans="2:8" x14ac:dyDescent="0.25">
      <c r="B2289" t="s">
        <v>123</v>
      </c>
      <c r="C2289" t="s">
        <v>197</v>
      </c>
      <c r="D2289">
        <v>6</v>
      </c>
      <c r="E2289">
        <v>4</v>
      </c>
      <c r="F2289">
        <v>4</v>
      </c>
      <c r="G2289">
        <v>0</v>
      </c>
      <c r="H2289">
        <v>0</v>
      </c>
    </row>
    <row r="2290" spans="2:8" x14ac:dyDescent="0.25">
      <c r="B2290" s="4" t="s">
        <v>123</v>
      </c>
      <c r="C2290" s="4" t="s">
        <v>197</v>
      </c>
      <c r="D2290" s="4">
        <v>24</v>
      </c>
      <c r="E2290" s="4">
        <v>24</v>
      </c>
      <c r="F2290" s="4">
        <v>24</v>
      </c>
      <c r="G2290" s="4">
        <v>0</v>
      </c>
      <c r="H2290" s="4">
        <v>0</v>
      </c>
    </row>
    <row r="2291" spans="2:8" x14ac:dyDescent="0.25">
      <c r="B2291" t="s">
        <v>123</v>
      </c>
      <c r="C2291" t="s">
        <v>198</v>
      </c>
      <c r="D2291">
        <v>14</v>
      </c>
      <c r="E2291">
        <v>7</v>
      </c>
      <c r="F2291">
        <v>7</v>
      </c>
      <c r="G2291">
        <v>0</v>
      </c>
      <c r="H2291">
        <v>0</v>
      </c>
    </row>
    <row r="2292" spans="2:8" x14ac:dyDescent="0.25">
      <c r="B2292" s="4" t="s">
        <v>123</v>
      </c>
      <c r="C2292" s="4" t="s">
        <v>198</v>
      </c>
      <c r="D2292" s="4">
        <v>30</v>
      </c>
      <c r="E2292" s="4">
        <v>29</v>
      </c>
      <c r="F2292" s="4">
        <v>29</v>
      </c>
      <c r="G2292" s="4">
        <v>0</v>
      </c>
      <c r="H2292" s="4">
        <v>0</v>
      </c>
    </row>
    <row r="2293" spans="2:8" x14ac:dyDescent="0.25">
      <c r="B2293" t="s">
        <v>123</v>
      </c>
      <c r="C2293" t="s">
        <v>196</v>
      </c>
      <c r="D2293">
        <v>6</v>
      </c>
      <c r="E2293">
        <v>5</v>
      </c>
      <c r="F2293">
        <v>5</v>
      </c>
      <c r="G2293">
        <v>0</v>
      </c>
      <c r="H2293">
        <v>0</v>
      </c>
    </row>
    <row r="2294" spans="2:8" x14ac:dyDescent="0.25">
      <c r="B2294" s="4" t="s">
        <v>123</v>
      </c>
      <c r="C2294" s="4" t="s">
        <v>196</v>
      </c>
      <c r="D2294" s="4">
        <v>66</v>
      </c>
      <c r="E2294" s="4">
        <v>66</v>
      </c>
      <c r="F2294" s="4">
        <v>60</v>
      </c>
      <c r="G2294" s="4">
        <v>6</v>
      </c>
      <c r="H2294" s="4">
        <v>0</v>
      </c>
    </row>
    <row r="2295" spans="2:8" x14ac:dyDescent="0.25">
      <c r="B2295" t="s">
        <v>123</v>
      </c>
      <c r="C2295" t="s">
        <v>14</v>
      </c>
      <c r="D2295">
        <v>2</v>
      </c>
      <c r="E2295">
        <v>2</v>
      </c>
      <c r="F2295">
        <v>2</v>
      </c>
      <c r="G2295">
        <v>0</v>
      </c>
      <c r="H2295">
        <v>0</v>
      </c>
    </row>
    <row r="2296" spans="2:8" x14ac:dyDescent="0.25">
      <c r="B2296" s="4" t="s">
        <v>123</v>
      </c>
      <c r="C2296" s="4" t="s">
        <v>14</v>
      </c>
      <c r="D2296" s="4">
        <v>5</v>
      </c>
      <c r="E2296" s="4">
        <v>5</v>
      </c>
      <c r="F2296" s="4">
        <v>5</v>
      </c>
      <c r="G2296" s="4">
        <v>0</v>
      </c>
      <c r="H2296" s="4">
        <v>0</v>
      </c>
    </row>
    <row r="2297" spans="2:8" x14ac:dyDescent="0.25">
      <c r="B2297" t="s">
        <v>123</v>
      </c>
      <c r="C2297" t="s">
        <v>16</v>
      </c>
      <c r="D2297">
        <v>1</v>
      </c>
      <c r="E2297">
        <v>1</v>
      </c>
      <c r="F2297">
        <v>1</v>
      </c>
      <c r="G2297">
        <v>0</v>
      </c>
      <c r="H2297">
        <v>0</v>
      </c>
    </row>
    <row r="2298" spans="2:8" x14ac:dyDescent="0.25">
      <c r="B2298" s="4" t="s">
        <v>123</v>
      </c>
      <c r="C2298" s="4" t="s">
        <v>16</v>
      </c>
      <c r="D2298" s="4">
        <v>4</v>
      </c>
      <c r="E2298" s="4">
        <v>4</v>
      </c>
      <c r="F2298" s="4">
        <v>4</v>
      </c>
      <c r="G2298" s="4">
        <v>0</v>
      </c>
      <c r="H2298" s="4">
        <v>0</v>
      </c>
    </row>
    <row r="2299" spans="2:8" x14ac:dyDescent="0.25">
      <c r="B2299" t="s">
        <v>123</v>
      </c>
      <c r="C2299" t="s">
        <v>18</v>
      </c>
      <c r="D2299">
        <v>5</v>
      </c>
      <c r="E2299">
        <v>5</v>
      </c>
      <c r="F2299">
        <v>4</v>
      </c>
      <c r="G2299">
        <v>1</v>
      </c>
      <c r="H2299">
        <v>0</v>
      </c>
    </row>
    <row r="2300" spans="2:8" x14ac:dyDescent="0.25">
      <c r="B2300" s="4" t="s">
        <v>123</v>
      </c>
      <c r="C2300" s="4" t="s">
        <v>18</v>
      </c>
      <c r="D2300" s="4">
        <v>62</v>
      </c>
      <c r="E2300" s="4">
        <v>62</v>
      </c>
      <c r="F2300" s="4">
        <v>62</v>
      </c>
      <c r="G2300" s="4">
        <v>0</v>
      </c>
      <c r="H2300" s="4">
        <v>0</v>
      </c>
    </row>
    <row r="2301" spans="2:8" x14ac:dyDescent="0.25">
      <c r="B2301" t="s">
        <v>123</v>
      </c>
      <c r="C2301" t="s">
        <v>185</v>
      </c>
      <c r="D2301">
        <v>7</v>
      </c>
      <c r="E2301">
        <v>6</v>
      </c>
      <c r="F2301">
        <v>6</v>
      </c>
      <c r="G2301">
        <v>0</v>
      </c>
      <c r="H2301">
        <v>0</v>
      </c>
    </row>
    <row r="2302" spans="2:8" x14ac:dyDescent="0.25">
      <c r="B2302" s="4" t="s">
        <v>123</v>
      </c>
      <c r="C2302" s="4" t="s">
        <v>185</v>
      </c>
      <c r="D2302" s="4">
        <v>11</v>
      </c>
      <c r="E2302" s="4">
        <v>7</v>
      </c>
      <c r="F2302" s="4">
        <v>7</v>
      </c>
      <c r="G2302" s="4">
        <v>0</v>
      </c>
      <c r="H2302" s="4">
        <v>0</v>
      </c>
    </row>
    <row r="2303" spans="2:8" x14ac:dyDescent="0.25">
      <c r="B2303" t="s">
        <v>135</v>
      </c>
      <c r="C2303" t="s">
        <v>2</v>
      </c>
      <c r="D2303">
        <v>1</v>
      </c>
      <c r="E2303">
        <v>0</v>
      </c>
      <c r="F2303">
        <v>0</v>
      </c>
      <c r="G2303">
        <v>0</v>
      </c>
      <c r="H2303">
        <v>0</v>
      </c>
    </row>
    <row r="2304" spans="2:8" x14ac:dyDescent="0.25">
      <c r="B2304" s="4" t="s">
        <v>135</v>
      </c>
      <c r="C2304" s="4" t="s">
        <v>9</v>
      </c>
      <c r="D2304" s="4">
        <v>1</v>
      </c>
      <c r="E2304" s="4">
        <v>1</v>
      </c>
      <c r="F2304" s="4">
        <v>1</v>
      </c>
      <c r="G2304" s="4">
        <v>0</v>
      </c>
      <c r="H2304" s="4">
        <v>0</v>
      </c>
    </row>
    <row r="2305" spans="2:8" x14ac:dyDescent="0.25">
      <c r="B2305" t="s">
        <v>135</v>
      </c>
      <c r="C2305" t="s">
        <v>197</v>
      </c>
      <c r="D2305">
        <v>3</v>
      </c>
      <c r="E2305">
        <v>3</v>
      </c>
      <c r="F2305">
        <v>3</v>
      </c>
      <c r="G2305">
        <v>0</v>
      </c>
      <c r="H2305">
        <v>0</v>
      </c>
    </row>
    <row r="2306" spans="2:8" x14ac:dyDescent="0.25">
      <c r="B2306" s="4" t="s">
        <v>135</v>
      </c>
      <c r="C2306" s="4" t="s">
        <v>197</v>
      </c>
      <c r="D2306" s="4">
        <v>2</v>
      </c>
      <c r="E2306" s="4">
        <v>2</v>
      </c>
      <c r="F2306" s="4">
        <v>1</v>
      </c>
      <c r="G2306" s="4">
        <v>1</v>
      </c>
      <c r="H2306" s="4">
        <v>0</v>
      </c>
    </row>
    <row r="2307" spans="2:8" x14ac:dyDescent="0.25">
      <c r="B2307" t="s">
        <v>135</v>
      </c>
      <c r="C2307" t="s">
        <v>198</v>
      </c>
      <c r="D2307">
        <v>3</v>
      </c>
      <c r="E2307">
        <v>3</v>
      </c>
      <c r="F2307">
        <v>2</v>
      </c>
      <c r="G2307">
        <v>1</v>
      </c>
      <c r="H2307">
        <v>0</v>
      </c>
    </row>
    <row r="2308" spans="2:8" x14ac:dyDescent="0.25">
      <c r="B2308" s="4" t="s">
        <v>135</v>
      </c>
      <c r="C2308" s="4" t="s">
        <v>198</v>
      </c>
      <c r="D2308" s="4">
        <v>10</v>
      </c>
      <c r="E2308" s="4">
        <v>10</v>
      </c>
      <c r="F2308" s="4">
        <v>10</v>
      </c>
      <c r="G2308" s="4">
        <v>0</v>
      </c>
      <c r="H2308" s="4">
        <v>0</v>
      </c>
    </row>
    <row r="2309" spans="2:8" x14ac:dyDescent="0.25">
      <c r="B2309" t="s">
        <v>135</v>
      </c>
      <c r="C2309" t="s">
        <v>196</v>
      </c>
      <c r="D2309">
        <v>1</v>
      </c>
      <c r="E2309">
        <v>1</v>
      </c>
      <c r="F2309">
        <v>1</v>
      </c>
      <c r="G2309">
        <v>0</v>
      </c>
      <c r="H2309">
        <v>0</v>
      </c>
    </row>
    <row r="2310" spans="2:8" x14ac:dyDescent="0.25">
      <c r="B2310" s="4" t="s">
        <v>135</v>
      </c>
      <c r="C2310" s="4" t="s">
        <v>196</v>
      </c>
      <c r="D2310" s="4">
        <v>3</v>
      </c>
      <c r="E2310" s="4">
        <v>3</v>
      </c>
      <c r="F2310" s="4">
        <v>3</v>
      </c>
      <c r="G2310" s="4">
        <v>0</v>
      </c>
      <c r="H2310" s="4">
        <v>0</v>
      </c>
    </row>
    <row r="2311" spans="2:8" x14ac:dyDescent="0.25">
      <c r="B2311" s="4" t="s">
        <v>135</v>
      </c>
      <c r="C2311" s="4" t="s">
        <v>18</v>
      </c>
      <c r="D2311" s="4">
        <v>2</v>
      </c>
      <c r="E2311" s="4">
        <v>2</v>
      </c>
      <c r="F2311" s="4">
        <v>2</v>
      </c>
      <c r="G2311" s="4">
        <v>0</v>
      </c>
      <c r="H2311" s="4">
        <v>0</v>
      </c>
    </row>
    <row r="2312" spans="2:8" x14ac:dyDescent="0.25">
      <c r="B2312" s="4" t="s">
        <v>135</v>
      </c>
      <c r="C2312" s="4" t="s">
        <v>185</v>
      </c>
      <c r="D2312" s="4">
        <v>1</v>
      </c>
      <c r="E2312" s="4">
        <v>1</v>
      </c>
      <c r="F2312" s="4">
        <v>1</v>
      </c>
      <c r="G2312" s="4">
        <v>0</v>
      </c>
      <c r="H2312" s="4">
        <v>0</v>
      </c>
    </row>
    <row r="2313" spans="2:8" x14ac:dyDescent="0.25">
      <c r="B2313" t="s">
        <v>130</v>
      </c>
      <c r="C2313" t="s">
        <v>2</v>
      </c>
      <c r="D2313">
        <v>2</v>
      </c>
      <c r="E2313">
        <v>2</v>
      </c>
      <c r="F2313">
        <v>2</v>
      </c>
      <c r="G2313">
        <v>0</v>
      </c>
      <c r="H2313">
        <v>0</v>
      </c>
    </row>
    <row r="2314" spans="2:8" x14ac:dyDescent="0.25">
      <c r="B2314" s="4" t="s">
        <v>130</v>
      </c>
      <c r="C2314" s="4" t="s">
        <v>2</v>
      </c>
      <c r="D2314" s="4">
        <v>2</v>
      </c>
      <c r="E2314" s="4">
        <v>2</v>
      </c>
      <c r="F2314" s="4">
        <v>2</v>
      </c>
      <c r="G2314" s="4">
        <v>0</v>
      </c>
      <c r="H2314" s="4">
        <v>0</v>
      </c>
    </row>
    <row r="2315" spans="2:8" x14ac:dyDescent="0.25">
      <c r="B2315" t="s">
        <v>130</v>
      </c>
      <c r="C2315" t="s">
        <v>4</v>
      </c>
      <c r="D2315">
        <v>1</v>
      </c>
      <c r="E2315">
        <v>0</v>
      </c>
      <c r="F2315">
        <v>0</v>
      </c>
      <c r="G2315">
        <v>0</v>
      </c>
      <c r="H2315">
        <v>0</v>
      </c>
    </row>
    <row r="2316" spans="2:8" x14ac:dyDescent="0.25">
      <c r="B2316" t="s">
        <v>130</v>
      </c>
      <c r="C2316" t="s">
        <v>9</v>
      </c>
      <c r="D2316">
        <v>5</v>
      </c>
      <c r="E2316">
        <v>5</v>
      </c>
      <c r="F2316">
        <v>0</v>
      </c>
      <c r="G2316">
        <v>5</v>
      </c>
      <c r="H2316">
        <v>0</v>
      </c>
    </row>
    <row r="2317" spans="2:8" x14ac:dyDescent="0.25">
      <c r="B2317" s="4" t="s">
        <v>130</v>
      </c>
      <c r="C2317" s="4" t="s">
        <v>9</v>
      </c>
      <c r="D2317" s="4">
        <v>15</v>
      </c>
      <c r="E2317" s="4">
        <v>15</v>
      </c>
      <c r="F2317" s="4">
        <v>15</v>
      </c>
      <c r="G2317" s="4">
        <v>0</v>
      </c>
      <c r="H2317" s="4">
        <v>0</v>
      </c>
    </row>
    <row r="2318" spans="2:8" x14ac:dyDescent="0.25">
      <c r="B2318" t="s">
        <v>130</v>
      </c>
      <c r="C2318" t="s">
        <v>197</v>
      </c>
      <c r="D2318">
        <v>6</v>
      </c>
      <c r="E2318">
        <v>6</v>
      </c>
      <c r="F2318">
        <v>2</v>
      </c>
      <c r="G2318">
        <v>4</v>
      </c>
      <c r="H2318">
        <v>0</v>
      </c>
    </row>
    <row r="2319" spans="2:8" x14ac:dyDescent="0.25">
      <c r="B2319" s="4" t="s">
        <v>130</v>
      </c>
      <c r="C2319" s="4" t="s">
        <v>197</v>
      </c>
      <c r="D2319" s="4">
        <v>23</v>
      </c>
      <c r="E2319" s="4">
        <v>23</v>
      </c>
      <c r="F2319" s="4">
        <v>23</v>
      </c>
      <c r="G2319" s="4">
        <v>0</v>
      </c>
      <c r="H2319" s="4">
        <v>0</v>
      </c>
    </row>
    <row r="2320" spans="2:8" x14ac:dyDescent="0.25">
      <c r="B2320" t="s">
        <v>130</v>
      </c>
      <c r="C2320" t="s">
        <v>198</v>
      </c>
      <c r="D2320">
        <v>16</v>
      </c>
      <c r="E2320">
        <v>14</v>
      </c>
      <c r="F2320">
        <v>9</v>
      </c>
      <c r="G2320">
        <v>5</v>
      </c>
      <c r="H2320">
        <v>0</v>
      </c>
    </row>
    <row r="2321" spans="2:8" x14ac:dyDescent="0.25">
      <c r="B2321" s="4" t="s">
        <v>130</v>
      </c>
      <c r="C2321" s="4" t="s">
        <v>198</v>
      </c>
      <c r="D2321" s="4">
        <v>27</v>
      </c>
      <c r="E2321" s="4">
        <v>22</v>
      </c>
      <c r="F2321" s="4">
        <v>22</v>
      </c>
      <c r="G2321" s="4">
        <v>0</v>
      </c>
      <c r="H2321" s="4">
        <v>0</v>
      </c>
    </row>
    <row r="2322" spans="2:8" x14ac:dyDescent="0.25">
      <c r="B2322" t="s">
        <v>130</v>
      </c>
      <c r="C2322" t="s">
        <v>196</v>
      </c>
      <c r="D2322">
        <v>25</v>
      </c>
      <c r="E2322">
        <v>25</v>
      </c>
      <c r="F2322">
        <v>15</v>
      </c>
      <c r="G2322">
        <v>10</v>
      </c>
      <c r="H2322">
        <v>0</v>
      </c>
    </row>
    <row r="2323" spans="2:8" x14ac:dyDescent="0.25">
      <c r="B2323" s="4" t="s">
        <v>130</v>
      </c>
      <c r="C2323" s="4" t="s">
        <v>196</v>
      </c>
      <c r="D2323" s="4">
        <v>53</v>
      </c>
      <c r="E2323" s="4">
        <v>52</v>
      </c>
      <c r="F2323" s="4">
        <v>50</v>
      </c>
      <c r="G2323" s="4">
        <v>2</v>
      </c>
      <c r="H2323" s="4">
        <v>0</v>
      </c>
    </row>
    <row r="2324" spans="2:8" x14ac:dyDescent="0.25">
      <c r="B2324" t="s">
        <v>130</v>
      </c>
      <c r="C2324" t="s">
        <v>14</v>
      </c>
      <c r="D2324">
        <v>6</v>
      </c>
      <c r="E2324">
        <v>6</v>
      </c>
      <c r="F2324">
        <v>6</v>
      </c>
      <c r="G2324">
        <v>0</v>
      </c>
      <c r="H2324">
        <v>0</v>
      </c>
    </row>
    <row r="2325" spans="2:8" x14ac:dyDescent="0.25">
      <c r="B2325" s="4" t="s">
        <v>130</v>
      </c>
      <c r="C2325" s="4" t="s">
        <v>14</v>
      </c>
      <c r="D2325" s="4">
        <v>4</v>
      </c>
      <c r="E2325" s="4">
        <v>4</v>
      </c>
      <c r="F2325" s="4">
        <v>4</v>
      </c>
      <c r="G2325" s="4">
        <v>0</v>
      </c>
      <c r="H2325" s="4">
        <v>0</v>
      </c>
    </row>
    <row r="2326" spans="2:8" x14ac:dyDescent="0.25">
      <c r="B2326" s="4" t="s">
        <v>130</v>
      </c>
      <c r="C2326" s="4" t="s">
        <v>15</v>
      </c>
      <c r="D2326" s="4">
        <v>2</v>
      </c>
      <c r="E2326" s="4">
        <v>1</v>
      </c>
      <c r="F2326" s="4">
        <v>0</v>
      </c>
      <c r="G2326" s="4">
        <v>1</v>
      </c>
      <c r="H2326" s="4">
        <v>0</v>
      </c>
    </row>
    <row r="2327" spans="2:8" x14ac:dyDescent="0.25">
      <c r="B2327" t="s">
        <v>130</v>
      </c>
      <c r="C2327" t="s">
        <v>16</v>
      </c>
      <c r="D2327">
        <v>2</v>
      </c>
      <c r="E2327">
        <v>2</v>
      </c>
      <c r="F2327">
        <v>2</v>
      </c>
      <c r="G2327">
        <v>0</v>
      </c>
      <c r="H2327">
        <v>0</v>
      </c>
    </row>
    <row r="2328" spans="2:8" x14ac:dyDescent="0.25">
      <c r="B2328" s="4" t="s">
        <v>130</v>
      </c>
      <c r="C2328" s="4" t="s">
        <v>16</v>
      </c>
      <c r="D2328" s="4">
        <v>3</v>
      </c>
      <c r="E2328" s="4">
        <v>3</v>
      </c>
      <c r="F2328" s="4">
        <v>1</v>
      </c>
      <c r="G2328" s="4">
        <v>2</v>
      </c>
      <c r="H2328" s="4">
        <v>0</v>
      </c>
    </row>
    <row r="2329" spans="2:8" x14ac:dyDescent="0.25">
      <c r="B2329" s="4" t="s">
        <v>130</v>
      </c>
      <c r="C2329" s="4" t="s">
        <v>17</v>
      </c>
      <c r="D2329" s="4">
        <v>1</v>
      </c>
      <c r="E2329" s="4">
        <v>1</v>
      </c>
      <c r="F2329" s="4">
        <v>1</v>
      </c>
      <c r="G2329" s="4">
        <v>0</v>
      </c>
      <c r="H2329" s="4">
        <v>0</v>
      </c>
    </row>
    <row r="2330" spans="2:8" x14ac:dyDescent="0.25">
      <c r="B2330" t="s">
        <v>130</v>
      </c>
      <c r="C2330" t="s">
        <v>18</v>
      </c>
      <c r="D2330">
        <v>13</v>
      </c>
      <c r="E2330">
        <v>13</v>
      </c>
      <c r="F2330">
        <v>11</v>
      </c>
      <c r="G2330">
        <v>2</v>
      </c>
      <c r="H2330">
        <v>0</v>
      </c>
    </row>
    <row r="2331" spans="2:8" x14ac:dyDescent="0.25">
      <c r="B2331" s="4" t="s">
        <v>130</v>
      </c>
      <c r="C2331" s="4" t="s">
        <v>18</v>
      </c>
      <c r="D2331" s="4">
        <v>53</v>
      </c>
      <c r="E2331" s="4">
        <v>53</v>
      </c>
      <c r="F2331" s="4">
        <v>42</v>
      </c>
      <c r="G2331" s="4">
        <v>11</v>
      </c>
      <c r="H2331" s="4">
        <v>0</v>
      </c>
    </row>
    <row r="2332" spans="2:8" x14ac:dyDescent="0.25">
      <c r="B2332" t="s">
        <v>130</v>
      </c>
      <c r="C2332" t="s">
        <v>185</v>
      </c>
      <c r="D2332">
        <v>4</v>
      </c>
      <c r="E2332">
        <v>3</v>
      </c>
      <c r="F2332">
        <v>3</v>
      </c>
      <c r="G2332">
        <v>0</v>
      </c>
      <c r="H2332">
        <v>0</v>
      </c>
    </row>
    <row r="2333" spans="2:8" x14ac:dyDescent="0.25">
      <c r="B2333" s="4" t="s">
        <v>130</v>
      </c>
      <c r="C2333" s="4" t="s">
        <v>185</v>
      </c>
      <c r="D2333" s="4">
        <v>11</v>
      </c>
      <c r="E2333" s="4">
        <v>10</v>
      </c>
      <c r="F2333" s="4">
        <v>10</v>
      </c>
      <c r="G2333" s="4">
        <v>0</v>
      </c>
      <c r="H2333" s="4">
        <v>0</v>
      </c>
    </row>
    <row r="2334" spans="2:8" x14ac:dyDescent="0.25">
      <c r="B2334" t="s">
        <v>132</v>
      </c>
      <c r="C2334" t="s">
        <v>35</v>
      </c>
      <c r="D2334">
        <v>1</v>
      </c>
      <c r="E2334">
        <v>0</v>
      </c>
      <c r="F2334">
        <v>0</v>
      </c>
      <c r="G2334">
        <v>0</v>
      </c>
      <c r="H2334">
        <v>0</v>
      </c>
    </row>
    <row r="2335" spans="2:8" x14ac:dyDescent="0.25">
      <c r="B2335" s="4" t="s">
        <v>132</v>
      </c>
      <c r="C2335" s="4" t="s">
        <v>35</v>
      </c>
      <c r="D2335" s="4">
        <v>2</v>
      </c>
      <c r="E2335" s="4">
        <v>0</v>
      </c>
      <c r="F2335" s="4">
        <v>0</v>
      </c>
      <c r="G2335" s="4">
        <v>0</v>
      </c>
      <c r="H2335" s="4">
        <v>0</v>
      </c>
    </row>
    <row r="2336" spans="2:8" x14ac:dyDescent="0.25">
      <c r="B2336" t="s">
        <v>132</v>
      </c>
      <c r="C2336" t="s">
        <v>4</v>
      </c>
      <c r="D2336">
        <v>4</v>
      </c>
      <c r="E2336">
        <v>0</v>
      </c>
      <c r="F2336">
        <v>0</v>
      </c>
      <c r="G2336">
        <v>0</v>
      </c>
      <c r="H2336">
        <v>0</v>
      </c>
    </row>
    <row r="2337" spans="2:8" x14ac:dyDescent="0.25">
      <c r="B2337" t="s">
        <v>132</v>
      </c>
      <c r="C2337" t="s">
        <v>9</v>
      </c>
      <c r="D2337">
        <v>3</v>
      </c>
      <c r="E2337">
        <v>3</v>
      </c>
      <c r="F2337">
        <v>3</v>
      </c>
      <c r="G2337">
        <v>0</v>
      </c>
      <c r="H2337">
        <v>0</v>
      </c>
    </row>
    <row r="2338" spans="2:8" x14ac:dyDescent="0.25">
      <c r="B2338" s="4" t="s">
        <v>132</v>
      </c>
      <c r="C2338" s="4" t="s">
        <v>9</v>
      </c>
      <c r="D2338" s="4">
        <v>11</v>
      </c>
      <c r="E2338" s="4">
        <v>11</v>
      </c>
      <c r="F2338" s="4">
        <v>11</v>
      </c>
      <c r="G2338" s="4">
        <v>0</v>
      </c>
      <c r="H2338" s="4">
        <v>0</v>
      </c>
    </row>
    <row r="2339" spans="2:8" x14ac:dyDescent="0.25">
      <c r="B2339" t="s">
        <v>132</v>
      </c>
      <c r="C2339" t="s">
        <v>197</v>
      </c>
      <c r="D2339">
        <v>10</v>
      </c>
      <c r="E2339">
        <v>8</v>
      </c>
      <c r="F2339">
        <v>8</v>
      </c>
      <c r="G2339">
        <v>0</v>
      </c>
      <c r="H2339">
        <v>0</v>
      </c>
    </row>
    <row r="2340" spans="2:8" x14ac:dyDescent="0.25">
      <c r="B2340" s="4" t="s">
        <v>132</v>
      </c>
      <c r="C2340" s="4" t="s">
        <v>197</v>
      </c>
      <c r="D2340" s="4">
        <v>26</v>
      </c>
      <c r="E2340" s="4">
        <v>25</v>
      </c>
      <c r="F2340" s="4">
        <v>22</v>
      </c>
      <c r="G2340" s="4">
        <v>3</v>
      </c>
      <c r="H2340" s="4">
        <v>0</v>
      </c>
    </row>
    <row r="2341" spans="2:8" x14ac:dyDescent="0.25">
      <c r="B2341" t="s">
        <v>132</v>
      </c>
      <c r="C2341" t="s">
        <v>198</v>
      </c>
      <c r="D2341">
        <v>31</v>
      </c>
      <c r="E2341">
        <v>26</v>
      </c>
      <c r="F2341">
        <v>21</v>
      </c>
      <c r="G2341">
        <v>5</v>
      </c>
      <c r="H2341">
        <v>0</v>
      </c>
    </row>
    <row r="2342" spans="2:8" x14ac:dyDescent="0.25">
      <c r="B2342" s="4" t="s">
        <v>132</v>
      </c>
      <c r="C2342" s="4" t="s">
        <v>198</v>
      </c>
      <c r="D2342" s="4">
        <v>45</v>
      </c>
      <c r="E2342" s="4">
        <v>44</v>
      </c>
      <c r="F2342" s="4">
        <v>40</v>
      </c>
      <c r="G2342" s="4">
        <v>4</v>
      </c>
      <c r="H2342" s="4">
        <v>0</v>
      </c>
    </row>
    <row r="2343" spans="2:8" x14ac:dyDescent="0.25">
      <c r="B2343" t="s">
        <v>132</v>
      </c>
      <c r="C2343" t="s">
        <v>196</v>
      </c>
      <c r="D2343">
        <v>4</v>
      </c>
      <c r="E2343">
        <v>4</v>
      </c>
      <c r="F2343">
        <v>4</v>
      </c>
      <c r="G2343">
        <v>0</v>
      </c>
      <c r="H2343">
        <v>0</v>
      </c>
    </row>
    <row r="2344" spans="2:8" x14ac:dyDescent="0.25">
      <c r="B2344" s="4" t="s">
        <v>132</v>
      </c>
      <c r="C2344" s="4" t="s">
        <v>196</v>
      </c>
      <c r="D2344" s="4">
        <v>9</v>
      </c>
      <c r="E2344" s="4">
        <v>9</v>
      </c>
      <c r="F2344" s="4">
        <v>6</v>
      </c>
      <c r="G2344" s="4">
        <v>3</v>
      </c>
      <c r="H2344" s="4">
        <v>0</v>
      </c>
    </row>
    <row r="2345" spans="2:8" x14ac:dyDescent="0.25">
      <c r="B2345" t="s">
        <v>132</v>
      </c>
      <c r="C2345" t="s">
        <v>14</v>
      </c>
      <c r="D2345">
        <v>4</v>
      </c>
      <c r="E2345">
        <v>3</v>
      </c>
      <c r="F2345">
        <v>3</v>
      </c>
      <c r="G2345">
        <v>0</v>
      </c>
      <c r="H2345">
        <v>0</v>
      </c>
    </row>
    <row r="2346" spans="2:8" x14ac:dyDescent="0.25">
      <c r="B2346" s="4" t="s">
        <v>132</v>
      </c>
      <c r="C2346" s="4" t="s">
        <v>14</v>
      </c>
      <c r="D2346" s="4">
        <v>13</v>
      </c>
      <c r="E2346" s="4">
        <v>13</v>
      </c>
      <c r="F2346" s="4">
        <v>13</v>
      </c>
      <c r="G2346" s="4">
        <v>0</v>
      </c>
      <c r="H2346" s="4">
        <v>0</v>
      </c>
    </row>
    <row r="2347" spans="2:8" x14ac:dyDescent="0.25">
      <c r="B2347" t="s">
        <v>132</v>
      </c>
      <c r="C2347" t="s">
        <v>18</v>
      </c>
      <c r="D2347">
        <v>3</v>
      </c>
      <c r="E2347">
        <v>3</v>
      </c>
      <c r="F2347">
        <v>3</v>
      </c>
      <c r="G2347">
        <v>0</v>
      </c>
      <c r="H2347">
        <v>0</v>
      </c>
    </row>
    <row r="2348" spans="2:8" x14ac:dyDescent="0.25">
      <c r="B2348" s="4" t="s">
        <v>132</v>
      </c>
      <c r="C2348" s="4" t="s">
        <v>18</v>
      </c>
      <c r="D2348" s="4">
        <v>21</v>
      </c>
      <c r="E2348" s="4">
        <v>21</v>
      </c>
      <c r="F2348" s="4">
        <v>18</v>
      </c>
      <c r="G2348" s="4">
        <v>3</v>
      </c>
      <c r="H2348" s="4">
        <v>0</v>
      </c>
    </row>
    <row r="2349" spans="2:8" x14ac:dyDescent="0.25">
      <c r="B2349" t="s">
        <v>132</v>
      </c>
      <c r="C2349" t="s">
        <v>185</v>
      </c>
      <c r="D2349">
        <v>6</v>
      </c>
      <c r="E2349">
        <v>6</v>
      </c>
      <c r="F2349">
        <v>6</v>
      </c>
      <c r="G2349">
        <v>0</v>
      </c>
      <c r="H2349">
        <v>0</v>
      </c>
    </row>
    <row r="2350" spans="2:8" x14ac:dyDescent="0.25">
      <c r="B2350" s="4" t="s">
        <v>132</v>
      </c>
      <c r="C2350" s="4" t="s">
        <v>185</v>
      </c>
      <c r="D2350" s="4">
        <v>2</v>
      </c>
      <c r="E2350" s="4">
        <v>0</v>
      </c>
      <c r="F2350" s="4">
        <v>0</v>
      </c>
      <c r="G2350" s="4">
        <v>0</v>
      </c>
      <c r="H2350" s="4">
        <v>0</v>
      </c>
    </row>
    <row r="2351" spans="2:8" x14ac:dyDescent="0.25">
      <c r="B2351" s="4" t="s">
        <v>181</v>
      </c>
      <c r="C2351" s="4" t="s">
        <v>2</v>
      </c>
      <c r="D2351" s="4">
        <v>1</v>
      </c>
      <c r="E2351" s="4">
        <v>0</v>
      </c>
      <c r="F2351" s="4">
        <v>0</v>
      </c>
      <c r="G2351" s="4">
        <v>0</v>
      </c>
      <c r="H2351" s="4">
        <v>0</v>
      </c>
    </row>
    <row r="2352" spans="2:8" x14ac:dyDescent="0.25">
      <c r="B2352" s="4" t="s">
        <v>181</v>
      </c>
      <c r="C2352" s="4" t="s">
        <v>9</v>
      </c>
      <c r="D2352" s="4">
        <v>2</v>
      </c>
      <c r="E2352" s="4">
        <v>2</v>
      </c>
      <c r="F2352" s="4">
        <v>2</v>
      </c>
      <c r="G2352" s="4">
        <v>0</v>
      </c>
      <c r="H2352" s="4">
        <v>0</v>
      </c>
    </row>
    <row r="2353" spans="2:8" x14ac:dyDescent="0.25">
      <c r="B2353" t="s">
        <v>181</v>
      </c>
      <c r="C2353" t="s">
        <v>197</v>
      </c>
      <c r="D2353">
        <v>3</v>
      </c>
      <c r="E2353">
        <v>3</v>
      </c>
      <c r="F2353">
        <v>3</v>
      </c>
      <c r="G2353">
        <v>0</v>
      </c>
      <c r="H2353">
        <v>0</v>
      </c>
    </row>
    <row r="2354" spans="2:8" x14ac:dyDescent="0.25">
      <c r="B2354" s="4" t="s">
        <v>181</v>
      </c>
      <c r="C2354" s="4" t="s">
        <v>197</v>
      </c>
      <c r="D2354" s="4">
        <v>11</v>
      </c>
      <c r="E2354" s="4">
        <v>11</v>
      </c>
      <c r="F2354" s="4">
        <v>11</v>
      </c>
      <c r="G2354" s="4">
        <v>0</v>
      </c>
      <c r="H2354" s="4">
        <v>0</v>
      </c>
    </row>
    <row r="2355" spans="2:8" x14ac:dyDescent="0.25">
      <c r="B2355" t="s">
        <v>181</v>
      </c>
      <c r="C2355" t="s">
        <v>198</v>
      </c>
      <c r="D2355">
        <v>2</v>
      </c>
      <c r="E2355">
        <v>2</v>
      </c>
      <c r="F2355">
        <v>2</v>
      </c>
      <c r="G2355">
        <v>0</v>
      </c>
      <c r="H2355">
        <v>0</v>
      </c>
    </row>
    <row r="2356" spans="2:8" x14ac:dyDescent="0.25">
      <c r="B2356" s="4" t="s">
        <v>181</v>
      </c>
      <c r="C2356" s="4" t="s">
        <v>198</v>
      </c>
      <c r="D2356" s="4">
        <v>15</v>
      </c>
      <c r="E2356" s="4">
        <v>15</v>
      </c>
      <c r="F2356" s="4">
        <v>13</v>
      </c>
      <c r="G2356" s="4">
        <v>2</v>
      </c>
      <c r="H2356" s="4">
        <v>0</v>
      </c>
    </row>
    <row r="2357" spans="2:8" x14ac:dyDescent="0.25">
      <c r="B2357" t="s">
        <v>181</v>
      </c>
      <c r="C2357" t="s">
        <v>196</v>
      </c>
      <c r="D2357">
        <v>3</v>
      </c>
      <c r="E2357">
        <v>3</v>
      </c>
      <c r="F2357">
        <v>3</v>
      </c>
      <c r="G2357">
        <v>0</v>
      </c>
      <c r="H2357">
        <v>0</v>
      </c>
    </row>
    <row r="2358" spans="2:8" x14ac:dyDescent="0.25">
      <c r="B2358" s="4" t="s">
        <v>181</v>
      </c>
      <c r="C2358" s="4" t="s">
        <v>196</v>
      </c>
      <c r="D2358" s="4">
        <v>10</v>
      </c>
      <c r="E2358" s="4">
        <v>10</v>
      </c>
      <c r="F2358" s="4">
        <v>9</v>
      </c>
      <c r="G2358" s="4">
        <v>1</v>
      </c>
      <c r="H2358" s="4">
        <v>0</v>
      </c>
    </row>
    <row r="2359" spans="2:8" x14ac:dyDescent="0.25">
      <c r="B2359" t="s">
        <v>181</v>
      </c>
      <c r="C2359" t="s">
        <v>14</v>
      </c>
      <c r="D2359">
        <v>1</v>
      </c>
      <c r="E2359">
        <v>1</v>
      </c>
      <c r="F2359">
        <v>1</v>
      </c>
      <c r="G2359">
        <v>0</v>
      </c>
      <c r="H2359">
        <v>0</v>
      </c>
    </row>
    <row r="2360" spans="2:8" x14ac:dyDescent="0.25">
      <c r="B2360" s="4" t="s">
        <v>181</v>
      </c>
      <c r="C2360" s="4" t="s">
        <v>14</v>
      </c>
      <c r="D2360" s="4">
        <v>6</v>
      </c>
      <c r="E2360" s="4">
        <v>6</v>
      </c>
      <c r="F2360" s="4">
        <v>6</v>
      </c>
      <c r="G2360" s="4">
        <v>0</v>
      </c>
      <c r="H2360" s="4">
        <v>0</v>
      </c>
    </row>
    <row r="2361" spans="2:8" x14ac:dyDescent="0.25">
      <c r="B2361" s="4" t="s">
        <v>181</v>
      </c>
      <c r="C2361" s="4" t="s">
        <v>16</v>
      </c>
      <c r="D2361" s="4">
        <v>3</v>
      </c>
      <c r="E2361" s="4">
        <v>3</v>
      </c>
      <c r="F2361" s="4">
        <v>3</v>
      </c>
      <c r="G2361" s="4">
        <v>0</v>
      </c>
      <c r="H2361" s="4">
        <v>0</v>
      </c>
    </row>
    <row r="2362" spans="2:8" x14ac:dyDescent="0.25">
      <c r="B2362" t="s">
        <v>181</v>
      </c>
      <c r="C2362" t="s">
        <v>17</v>
      </c>
      <c r="D2362">
        <v>1</v>
      </c>
      <c r="E2362">
        <v>1</v>
      </c>
      <c r="F2362">
        <v>1</v>
      </c>
      <c r="G2362">
        <v>0</v>
      </c>
      <c r="H2362">
        <v>0</v>
      </c>
    </row>
    <row r="2363" spans="2:8" x14ac:dyDescent="0.25">
      <c r="B2363" s="4" t="s">
        <v>181</v>
      </c>
      <c r="C2363" s="4" t="s">
        <v>17</v>
      </c>
      <c r="D2363" s="4">
        <v>1</v>
      </c>
      <c r="E2363" s="4">
        <v>1</v>
      </c>
      <c r="F2363" s="4">
        <v>1</v>
      </c>
      <c r="G2363" s="4">
        <v>0</v>
      </c>
      <c r="H2363" s="4">
        <v>0</v>
      </c>
    </row>
    <row r="2364" spans="2:8" x14ac:dyDescent="0.25">
      <c r="B2364" t="s">
        <v>181</v>
      </c>
      <c r="C2364" t="s">
        <v>18</v>
      </c>
      <c r="D2364">
        <v>3</v>
      </c>
      <c r="E2364">
        <v>3</v>
      </c>
      <c r="F2364">
        <v>3</v>
      </c>
      <c r="G2364">
        <v>0</v>
      </c>
      <c r="H2364">
        <v>0</v>
      </c>
    </row>
    <row r="2365" spans="2:8" x14ac:dyDescent="0.25">
      <c r="B2365" s="4" t="s">
        <v>181</v>
      </c>
      <c r="C2365" s="4" t="s">
        <v>18</v>
      </c>
      <c r="D2365" s="4">
        <v>10</v>
      </c>
      <c r="E2365" s="4">
        <v>10</v>
      </c>
      <c r="F2365" s="4">
        <v>10</v>
      </c>
      <c r="G2365" s="4">
        <v>0</v>
      </c>
      <c r="H2365" s="4">
        <v>0</v>
      </c>
    </row>
    <row r="2366" spans="2:8" x14ac:dyDescent="0.25">
      <c r="B2366" s="4" t="s">
        <v>138</v>
      </c>
      <c r="C2366" s="4" t="s">
        <v>2</v>
      </c>
      <c r="D2366" s="4">
        <v>5</v>
      </c>
      <c r="E2366" s="4">
        <v>5</v>
      </c>
      <c r="F2366" s="4">
        <v>5</v>
      </c>
      <c r="G2366" s="4">
        <v>0</v>
      </c>
      <c r="H2366" s="4">
        <v>0</v>
      </c>
    </row>
    <row r="2367" spans="2:8" x14ac:dyDescent="0.25">
      <c r="B2367" t="s">
        <v>138</v>
      </c>
      <c r="C2367" t="s">
        <v>9</v>
      </c>
      <c r="D2367">
        <v>6</v>
      </c>
      <c r="E2367">
        <v>6</v>
      </c>
      <c r="F2367">
        <v>5</v>
      </c>
      <c r="G2367">
        <v>1</v>
      </c>
      <c r="H2367">
        <v>0</v>
      </c>
    </row>
    <row r="2368" spans="2:8" x14ac:dyDescent="0.25">
      <c r="B2368" s="4" t="s">
        <v>138</v>
      </c>
      <c r="C2368" s="4" t="s">
        <v>9</v>
      </c>
      <c r="D2368" s="4">
        <v>15</v>
      </c>
      <c r="E2368" s="4">
        <v>15</v>
      </c>
      <c r="F2368" s="4">
        <v>11</v>
      </c>
      <c r="G2368" s="4">
        <v>4</v>
      </c>
      <c r="H2368" s="4">
        <v>0</v>
      </c>
    </row>
    <row r="2369" spans="2:8" x14ac:dyDescent="0.25">
      <c r="B2369" t="s">
        <v>138</v>
      </c>
      <c r="C2369" t="s">
        <v>197</v>
      </c>
      <c r="D2369">
        <v>3</v>
      </c>
      <c r="E2369">
        <v>3</v>
      </c>
      <c r="F2369">
        <v>1</v>
      </c>
      <c r="G2369">
        <v>2</v>
      </c>
      <c r="H2369">
        <v>0</v>
      </c>
    </row>
    <row r="2370" spans="2:8" x14ac:dyDescent="0.25">
      <c r="B2370" s="4" t="s">
        <v>138</v>
      </c>
      <c r="C2370" s="4" t="s">
        <v>197</v>
      </c>
      <c r="D2370" s="4">
        <v>33</v>
      </c>
      <c r="E2370" s="4">
        <v>33</v>
      </c>
      <c r="F2370" s="4">
        <v>24</v>
      </c>
      <c r="G2370" s="4">
        <v>9</v>
      </c>
      <c r="H2370" s="4">
        <v>0</v>
      </c>
    </row>
    <row r="2371" spans="2:8" x14ac:dyDescent="0.25">
      <c r="B2371" t="s">
        <v>138</v>
      </c>
      <c r="C2371" t="s">
        <v>198</v>
      </c>
      <c r="D2371">
        <v>23</v>
      </c>
      <c r="E2371">
        <v>17</v>
      </c>
      <c r="F2371">
        <v>14</v>
      </c>
      <c r="G2371">
        <v>3</v>
      </c>
      <c r="H2371">
        <v>0</v>
      </c>
    </row>
    <row r="2372" spans="2:8" x14ac:dyDescent="0.25">
      <c r="B2372" s="4" t="s">
        <v>138</v>
      </c>
      <c r="C2372" s="4" t="s">
        <v>198</v>
      </c>
      <c r="D2372" s="4">
        <v>59</v>
      </c>
      <c r="E2372" s="4">
        <v>59</v>
      </c>
      <c r="F2372" s="4">
        <v>50</v>
      </c>
      <c r="G2372" s="4">
        <v>9</v>
      </c>
      <c r="H2372" s="4">
        <v>0</v>
      </c>
    </row>
    <row r="2373" spans="2:8" x14ac:dyDescent="0.25">
      <c r="B2373" t="s">
        <v>138</v>
      </c>
      <c r="C2373" t="s">
        <v>196</v>
      </c>
      <c r="D2373">
        <v>25</v>
      </c>
      <c r="E2373">
        <v>24</v>
      </c>
      <c r="F2373">
        <v>17</v>
      </c>
      <c r="G2373">
        <v>7</v>
      </c>
      <c r="H2373">
        <v>0</v>
      </c>
    </row>
    <row r="2374" spans="2:8" x14ac:dyDescent="0.25">
      <c r="B2374" s="4" t="s">
        <v>138</v>
      </c>
      <c r="C2374" s="4" t="s">
        <v>196</v>
      </c>
      <c r="D2374" s="4">
        <v>91</v>
      </c>
      <c r="E2374" s="4">
        <v>91</v>
      </c>
      <c r="F2374" s="4">
        <v>75</v>
      </c>
      <c r="G2374" s="4">
        <v>16</v>
      </c>
      <c r="H2374" s="4">
        <v>0</v>
      </c>
    </row>
    <row r="2375" spans="2:8" x14ac:dyDescent="0.25">
      <c r="B2375" t="s">
        <v>138</v>
      </c>
      <c r="C2375" t="s">
        <v>14</v>
      </c>
      <c r="D2375">
        <v>2</v>
      </c>
      <c r="E2375">
        <v>2</v>
      </c>
      <c r="F2375">
        <v>2</v>
      </c>
      <c r="G2375">
        <v>0</v>
      </c>
      <c r="H2375">
        <v>0</v>
      </c>
    </row>
    <row r="2376" spans="2:8" x14ac:dyDescent="0.25">
      <c r="B2376" s="4" t="s">
        <v>138</v>
      </c>
      <c r="C2376" s="4" t="s">
        <v>14</v>
      </c>
      <c r="D2376" s="4">
        <v>12</v>
      </c>
      <c r="E2376" s="4">
        <v>12</v>
      </c>
      <c r="F2376" s="4">
        <v>12</v>
      </c>
      <c r="G2376" s="4">
        <v>0</v>
      </c>
      <c r="H2376" s="4">
        <v>0</v>
      </c>
    </row>
    <row r="2377" spans="2:8" x14ac:dyDescent="0.25">
      <c r="B2377" s="4" t="s">
        <v>138</v>
      </c>
      <c r="C2377" s="4" t="s">
        <v>15</v>
      </c>
      <c r="D2377" s="4">
        <v>1</v>
      </c>
      <c r="E2377" s="4">
        <v>0</v>
      </c>
      <c r="F2377" s="4">
        <v>0</v>
      </c>
      <c r="G2377" s="4">
        <v>0</v>
      </c>
      <c r="H2377" s="4">
        <v>0</v>
      </c>
    </row>
    <row r="2378" spans="2:8" x14ac:dyDescent="0.25">
      <c r="B2378" t="s">
        <v>138</v>
      </c>
      <c r="C2378" t="s">
        <v>16</v>
      </c>
      <c r="D2378">
        <v>3</v>
      </c>
      <c r="E2378">
        <v>3</v>
      </c>
      <c r="F2378">
        <v>2</v>
      </c>
      <c r="G2378">
        <v>1</v>
      </c>
      <c r="H2378">
        <v>0</v>
      </c>
    </row>
    <row r="2379" spans="2:8" x14ac:dyDescent="0.25">
      <c r="B2379" s="4" t="s">
        <v>138</v>
      </c>
      <c r="C2379" s="4" t="s">
        <v>16</v>
      </c>
      <c r="D2379" s="4">
        <v>13</v>
      </c>
      <c r="E2379" s="4">
        <v>13</v>
      </c>
      <c r="F2379" s="4">
        <v>7</v>
      </c>
      <c r="G2379" s="4">
        <v>6</v>
      </c>
      <c r="H2379" s="4">
        <v>0</v>
      </c>
    </row>
    <row r="2380" spans="2:8" x14ac:dyDescent="0.25">
      <c r="B2380" t="s">
        <v>138</v>
      </c>
      <c r="C2380" t="s">
        <v>17</v>
      </c>
      <c r="D2380">
        <v>1</v>
      </c>
      <c r="E2380">
        <v>1</v>
      </c>
      <c r="F2380">
        <v>1</v>
      </c>
      <c r="G2380">
        <v>0</v>
      </c>
      <c r="H2380">
        <v>0</v>
      </c>
    </row>
    <row r="2381" spans="2:8" x14ac:dyDescent="0.25">
      <c r="B2381" s="4" t="s">
        <v>138</v>
      </c>
      <c r="C2381" s="4" t="s">
        <v>17</v>
      </c>
      <c r="D2381" s="4">
        <v>4</v>
      </c>
      <c r="E2381" s="4">
        <v>4</v>
      </c>
      <c r="F2381" s="4">
        <v>3</v>
      </c>
      <c r="G2381" s="4">
        <v>1</v>
      </c>
      <c r="H2381" s="4">
        <v>0</v>
      </c>
    </row>
    <row r="2382" spans="2:8" x14ac:dyDescent="0.25">
      <c r="B2382" t="s">
        <v>138</v>
      </c>
      <c r="C2382" t="s">
        <v>18</v>
      </c>
      <c r="D2382">
        <v>20</v>
      </c>
      <c r="E2382">
        <v>20</v>
      </c>
      <c r="F2382">
        <v>15</v>
      </c>
      <c r="G2382">
        <v>5</v>
      </c>
      <c r="H2382">
        <v>0</v>
      </c>
    </row>
    <row r="2383" spans="2:8" x14ac:dyDescent="0.25">
      <c r="B2383" s="4" t="s">
        <v>138</v>
      </c>
      <c r="C2383" s="4" t="s">
        <v>18</v>
      </c>
      <c r="D2383" s="4">
        <v>49</v>
      </c>
      <c r="E2383" s="4">
        <v>49</v>
      </c>
      <c r="F2383" s="4">
        <v>41</v>
      </c>
      <c r="G2383" s="4">
        <v>8</v>
      </c>
      <c r="H2383" s="4">
        <v>0</v>
      </c>
    </row>
    <row r="2384" spans="2:8" x14ac:dyDescent="0.25">
      <c r="B2384" t="s">
        <v>138</v>
      </c>
      <c r="C2384" t="s">
        <v>185</v>
      </c>
      <c r="D2384">
        <v>8</v>
      </c>
      <c r="E2384">
        <v>7</v>
      </c>
      <c r="F2384">
        <v>7</v>
      </c>
      <c r="G2384">
        <v>0</v>
      </c>
      <c r="H2384">
        <v>0</v>
      </c>
    </row>
    <row r="2385" spans="2:8" x14ac:dyDescent="0.25">
      <c r="B2385" s="4" t="s">
        <v>138</v>
      </c>
      <c r="C2385" s="4" t="s">
        <v>185</v>
      </c>
      <c r="D2385" s="4">
        <v>4</v>
      </c>
      <c r="E2385" s="4">
        <v>4</v>
      </c>
      <c r="F2385" s="4">
        <v>4</v>
      </c>
      <c r="G2385" s="4">
        <v>0</v>
      </c>
      <c r="H2385" s="4">
        <v>0</v>
      </c>
    </row>
    <row r="2386" spans="2:8" x14ac:dyDescent="0.25">
      <c r="B2386" t="s">
        <v>84</v>
      </c>
      <c r="C2386" t="s">
        <v>2</v>
      </c>
      <c r="D2386">
        <v>1</v>
      </c>
      <c r="E2386">
        <v>0</v>
      </c>
      <c r="F2386">
        <v>0</v>
      </c>
      <c r="G2386">
        <v>0</v>
      </c>
      <c r="H2386">
        <v>0</v>
      </c>
    </row>
    <row r="2387" spans="2:8" x14ac:dyDescent="0.25">
      <c r="B2387" t="s">
        <v>84</v>
      </c>
      <c r="C2387" t="s">
        <v>9</v>
      </c>
      <c r="D2387">
        <v>3</v>
      </c>
      <c r="E2387">
        <v>3</v>
      </c>
      <c r="F2387">
        <v>3</v>
      </c>
      <c r="G2387">
        <v>0</v>
      </c>
      <c r="H2387">
        <v>0</v>
      </c>
    </row>
    <row r="2388" spans="2:8" x14ac:dyDescent="0.25">
      <c r="B2388" s="4" t="s">
        <v>84</v>
      </c>
      <c r="C2388" s="4" t="s">
        <v>9</v>
      </c>
      <c r="D2388" s="4">
        <v>26</v>
      </c>
      <c r="E2388" s="4">
        <v>26</v>
      </c>
      <c r="F2388" s="4">
        <v>25</v>
      </c>
      <c r="G2388" s="4">
        <v>1</v>
      </c>
      <c r="H2388" s="4">
        <v>0</v>
      </c>
    </row>
    <row r="2389" spans="2:8" x14ac:dyDescent="0.25">
      <c r="B2389" t="s">
        <v>84</v>
      </c>
      <c r="C2389" t="s">
        <v>197</v>
      </c>
      <c r="D2389">
        <v>16</v>
      </c>
      <c r="E2389">
        <v>16</v>
      </c>
      <c r="F2389">
        <v>16</v>
      </c>
      <c r="G2389">
        <v>0</v>
      </c>
      <c r="H2389">
        <v>0</v>
      </c>
    </row>
    <row r="2390" spans="2:8" x14ac:dyDescent="0.25">
      <c r="B2390" s="4" t="s">
        <v>84</v>
      </c>
      <c r="C2390" s="4" t="s">
        <v>197</v>
      </c>
      <c r="D2390" s="4">
        <v>45</v>
      </c>
      <c r="E2390" s="4">
        <v>44</v>
      </c>
      <c r="F2390" s="4">
        <v>43</v>
      </c>
      <c r="G2390" s="4">
        <v>1</v>
      </c>
      <c r="H2390" s="4">
        <v>1</v>
      </c>
    </row>
    <row r="2391" spans="2:8" x14ac:dyDescent="0.25">
      <c r="B2391" t="s">
        <v>84</v>
      </c>
      <c r="C2391" t="s">
        <v>198</v>
      </c>
      <c r="D2391">
        <v>21</v>
      </c>
      <c r="E2391">
        <v>14</v>
      </c>
      <c r="F2391">
        <v>12</v>
      </c>
      <c r="G2391">
        <v>2</v>
      </c>
      <c r="H2391">
        <v>0</v>
      </c>
    </row>
    <row r="2392" spans="2:8" x14ac:dyDescent="0.25">
      <c r="B2392" s="4" t="s">
        <v>84</v>
      </c>
      <c r="C2392" s="4" t="s">
        <v>198</v>
      </c>
      <c r="D2392" s="4">
        <v>66</v>
      </c>
      <c r="E2392" s="4">
        <v>64</v>
      </c>
      <c r="F2392" s="4">
        <v>54</v>
      </c>
      <c r="G2392" s="4">
        <v>10</v>
      </c>
      <c r="H2392" s="4">
        <v>0</v>
      </c>
    </row>
    <row r="2393" spans="2:8" x14ac:dyDescent="0.25">
      <c r="B2393" t="s">
        <v>84</v>
      </c>
      <c r="C2393" t="s">
        <v>196</v>
      </c>
      <c r="D2393">
        <v>9</v>
      </c>
      <c r="E2393">
        <v>9</v>
      </c>
      <c r="F2393">
        <v>9</v>
      </c>
      <c r="G2393">
        <v>0</v>
      </c>
      <c r="H2393">
        <v>0</v>
      </c>
    </row>
    <row r="2394" spans="2:8" x14ac:dyDescent="0.25">
      <c r="B2394" s="4" t="s">
        <v>84</v>
      </c>
      <c r="C2394" s="4" t="s">
        <v>196</v>
      </c>
      <c r="D2394" s="4">
        <v>14</v>
      </c>
      <c r="E2394" s="4">
        <v>12</v>
      </c>
      <c r="F2394" s="4">
        <v>12</v>
      </c>
      <c r="G2394" s="4">
        <v>0</v>
      </c>
      <c r="H2394" s="4">
        <v>0</v>
      </c>
    </row>
    <row r="2395" spans="2:8" x14ac:dyDescent="0.25">
      <c r="B2395" t="s">
        <v>84</v>
      </c>
      <c r="C2395" t="s">
        <v>14</v>
      </c>
      <c r="D2395">
        <v>8</v>
      </c>
      <c r="E2395">
        <v>8</v>
      </c>
      <c r="F2395">
        <v>8</v>
      </c>
      <c r="G2395">
        <v>0</v>
      </c>
      <c r="H2395">
        <v>0</v>
      </c>
    </row>
    <row r="2396" spans="2:8" x14ac:dyDescent="0.25">
      <c r="B2396" s="4" t="s">
        <v>84</v>
      </c>
      <c r="C2396" s="4" t="s">
        <v>14</v>
      </c>
      <c r="D2396" s="4">
        <v>24</v>
      </c>
      <c r="E2396" s="4">
        <v>24</v>
      </c>
      <c r="F2396" s="4">
        <v>24</v>
      </c>
      <c r="G2396" s="4">
        <v>0</v>
      </c>
      <c r="H2396" s="4">
        <v>0</v>
      </c>
    </row>
    <row r="2397" spans="2:8" x14ac:dyDescent="0.25">
      <c r="B2397" t="s">
        <v>84</v>
      </c>
      <c r="C2397" t="s">
        <v>15</v>
      </c>
      <c r="D2397">
        <v>7</v>
      </c>
      <c r="E2397">
        <v>7</v>
      </c>
      <c r="F2397">
        <v>7</v>
      </c>
      <c r="G2397">
        <v>0</v>
      </c>
      <c r="H2397">
        <v>0</v>
      </c>
    </row>
    <row r="2398" spans="2:8" x14ac:dyDescent="0.25">
      <c r="B2398" s="4" t="s">
        <v>84</v>
      </c>
      <c r="C2398" s="4" t="s">
        <v>15</v>
      </c>
      <c r="D2398" s="4">
        <v>5</v>
      </c>
      <c r="E2398" s="4">
        <v>5</v>
      </c>
      <c r="F2398" s="4">
        <v>4</v>
      </c>
      <c r="G2398" s="4">
        <v>1</v>
      </c>
      <c r="H2398" s="4">
        <v>0</v>
      </c>
    </row>
    <row r="2399" spans="2:8" x14ac:dyDescent="0.25">
      <c r="B2399" t="s">
        <v>84</v>
      </c>
      <c r="C2399" t="s">
        <v>16</v>
      </c>
      <c r="D2399">
        <v>2</v>
      </c>
      <c r="E2399">
        <v>2</v>
      </c>
      <c r="F2399">
        <v>2</v>
      </c>
      <c r="G2399">
        <v>0</v>
      </c>
      <c r="H2399">
        <v>0</v>
      </c>
    </row>
    <row r="2400" spans="2:8" x14ac:dyDescent="0.25">
      <c r="B2400" s="4" t="s">
        <v>84</v>
      </c>
      <c r="C2400" s="4" t="s">
        <v>16</v>
      </c>
      <c r="D2400" s="4">
        <v>19</v>
      </c>
      <c r="E2400" s="4">
        <v>19</v>
      </c>
      <c r="F2400" s="4">
        <v>16</v>
      </c>
      <c r="G2400" s="4">
        <v>3</v>
      </c>
      <c r="H2400" s="4">
        <v>0</v>
      </c>
    </row>
    <row r="2401" spans="2:8" x14ac:dyDescent="0.25">
      <c r="B2401" t="s">
        <v>84</v>
      </c>
      <c r="C2401" t="s">
        <v>17</v>
      </c>
      <c r="D2401">
        <v>2</v>
      </c>
      <c r="E2401">
        <v>2</v>
      </c>
      <c r="F2401">
        <v>2</v>
      </c>
      <c r="G2401">
        <v>0</v>
      </c>
      <c r="H2401">
        <v>0</v>
      </c>
    </row>
    <row r="2402" spans="2:8" x14ac:dyDescent="0.25">
      <c r="B2402" s="4" t="s">
        <v>84</v>
      </c>
      <c r="C2402" s="4" t="s">
        <v>17</v>
      </c>
      <c r="D2402" s="4">
        <v>4</v>
      </c>
      <c r="E2402" s="4">
        <v>4</v>
      </c>
      <c r="F2402" s="4">
        <v>4</v>
      </c>
      <c r="G2402" s="4">
        <v>0</v>
      </c>
      <c r="H2402" s="4">
        <v>0</v>
      </c>
    </row>
    <row r="2403" spans="2:8" x14ac:dyDescent="0.25">
      <c r="B2403" t="s">
        <v>84</v>
      </c>
      <c r="C2403" t="s">
        <v>18</v>
      </c>
      <c r="D2403">
        <v>12</v>
      </c>
      <c r="E2403">
        <v>12</v>
      </c>
      <c r="F2403">
        <v>12</v>
      </c>
      <c r="G2403">
        <v>0</v>
      </c>
      <c r="H2403">
        <v>0</v>
      </c>
    </row>
    <row r="2404" spans="2:8" x14ac:dyDescent="0.25">
      <c r="B2404" s="4" t="s">
        <v>84</v>
      </c>
      <c r="C2404" s="4" t="s">
        <v>18</v>
      </c>
      <c r="D2404" s="4">
        <v>45</v>
      </c>
      <c r="E2404" s="4">
        <v>45</v>
      </c>
      <c r="F2404" s="4">
        <v>40</v>
      </c>
      <c r="G2404" s="4">
        <v>5</v>
      </c>
      <c r="H2404" s="4">
        <v>0</v>
      </c>
    </row>
    <row r="2405" spans="2:8" x14ac:dyDescent="0.25">
      <c r="B2405" t="s">
        <v>84</v>
      </c>
      <c r="C2405" t="s">
        <v>185</v>
      </c>
      <c r="D2405">
        <v>3</v>
      </c>
      <c r="E2405">
        <v>2</v>
      </c>
      <c r="F2405">
        <v>2</v>
      </c>
      <c r="G2405">
        <v>0</v>
      </c>
      <c r="H2405">
        <v>0</v>
      </c>
    </row>
    <row r="2406" spans="2:8" x14ac:dyDescent="0.25">
      <c r="B2406" s="4" t="s">
        <v>84</v>
      </c>
      <c r="C2406" s="4" t="s">
        <v>185</v>
      </c>
      <c r="D2406" s="4">
        <v>25</v>
      </c>
      <c r="E2406" s="4">
        <v>19</v>
      </c>
      <c r="F2406" s="4">
        <v>19</v>
      </c>
      <c r="G2406" s="4">
        <v>0</v>
      </c>
      <c r="H2406" s="4">
        <v>0</v>
      </c>
    </row>
    <row r="2407" spans="2:8" x14ac:dyDescent="0.25">
      <c r="B2407" t="s">
        <v>158</v>
      </c>
      <c r="C2407" t="s">
        <v>197</v>
      </c>
      <c r="D2407">
        <v>1</v>
      </c>
      <c r="E2407">
        <v>1</v>
      </c>
      <c r="F2407">
        <v>1</v>
      </c>
      <c r="G2407">
        <v>0</v>
      </c>
      <c r="H2407">
        <v>0</v>
      </c>
    </row>
    <row r="2408" spans="2:8" x14ac:dyDescent="0.25">
      <c r="B2408" t="s">
        <v>158</v>
      </c>
      <c r="C2408" t="s">
        <v>198</v>
      </c>
      <c r="D2408">
        <v>2</v>
      </c>
      <c r="E2408">
        <v>1</v>
      </c>
      <c r="F2408">
        <v>0</v>
      </c>
      <c r="G2408">
        <v>1</v>
      </c>
      <c r="H2408">
        <v>0</v>
      </c>
    </row>
    <row r="2409" spans="2:8" x14ac:dyDescent="0.25">
      <c r="B2409" s="4" t="s">
        <v>158</v>
      </c>
      <c r="C2409" s="4" t="s">
        <v>198</v>
      </c>
      <c r="D2409" s="4">
        <v>3</v>
      </c>
      <c r="E2409" s="4">
        <v>2</v>
      </c>
      <c r="F2409" s="4">
        <v>1</v>
      </c>
      <c r="G2409" s="4">
        <v>1</v>
      </c>
      <c r="H2409" s="4">
        <v>0</v>
      </c>
    </row>
    <row r="2410" spans="2:8" x14ac:dyDescent="0.25">
      <c r="B2410" s="4" t="s">
        <v>158</v>
      </c>
      <c r="C2410" s="4" t="s">
        <v>196</v>
      </c>
      <c r="D2410" s="4">
        <v>2</v>
      </c>
      <c r="E2410" s="4">
        <v>2</v>
      </c>
      <c r="F2410" s="4">
        <v>2</v>
      </c>
      <c r="G2410" s="4">
        <v>0</v>
      </c>
      <c r="H2410" s="4">
        <v>0</v>
      </c>
    </row>
    <row r="2411" spans="2:8" x14ac:dyDescent="0.25">
      <c r="B2411" s="4" t="s">
        <v>158</v>
      </c>
      <c r="C2411" s="4" t="s">
        <v>16</v>
      </c>
      <c r="D2411" s="4">
        <v>1</v>
      </c>
      <c r="E2411" s="4">
        <v>1</v>
      </c>
      <c r="F2411" s="4">
        <v>1</v>
      </c>
      <c r="G2411" s="4">
        <v>0</v>
      </c>
      <c r="H2411" s="4">
        <v>0</v>
      </c>
    </row>
    <row r="2412" spans="2:8" x14ac:dyDescent="0.25">
      <c r="B2412" t="s">
        <v>158</v>
      </c>
      <c r="C2412" t="s">
        <v>18</v>
      </c>
      <c r="D2412">
        <v>2</v>
      </c>
      <c r="E2412">
        <v>2</v>
      </c>
      <c r="F2412">
        <v>2</v>
      </c>
      <c r="G2412">
        <v>0</v>
      </c>
      <c r="H2412">
        <v>0</v>
      </c>
    </row>
    <row r="2413" spans="2:8" x14ac:dyDescent="0.25">
      <c r="B2413" t="s">
        <v>145</v>
      </c>
      <c r="C2413" t="s">
        <v>2</v>
      </c>
      <c r="D2413">
        <v>3</v>
      </c>
      <c r="E2413">
        <v>3</v>
      </c>
      <c r="F2413">
        <v>3</v>
      </c>
      <c r="G2413">
        <v>0</v>
      </c>
      <c r="H2413">
        <v>0</v>
      </c>
    </row>
    <row r="2414" spans="2:8" x14ac:dyDescent="0.25">
      <c r="B2414" s="4" t="s">
        <v>145</v>
      </c>
      <c r="C2414" s="4" t="s">
        <v>2</v>
      </c>
      <c r="D2414" s="4">
        <v>11</v>
      </c>
      <c r="E2414" s="4">
        <v>11</v>
      </c>
      <c r="F2414" s="4">
        <v>7</v>
      </c>
      <c r="G2414" s="4">
        <v>4</v>
      </c>
      <c r="H2414" s="4">
        <v>0</v>
      </c>
    </row>
    <row r="2415" spans="2:8" x14ac:dyDescent="0.25">
      <c r="B2415" t="s">
        <v>145</v>
      </c>
      <c r="C2415" t="s">
        <v>4</v>
      </c>
      <c r="D2415">
        <v>1</v>
      </c>
      <c r="E2415">
        <v>0</v>
      </c>
      <c r="F2415">
        <v>0</v>
      </c>
      <c r="G2415">
        <v>0</v>
      </c>
      <c r="H2415">
        <v>0</v>
      </c>
    </row>
    <row r="2416" spans="2:8" x14ac:dyDescent="0.25">
      <c r="B2416" s="4" t="s">
        <v>145</v>
      </c>
      <c r="C2416" s="4" t="s">
        <v>4</v>
      </c>
      <c r="D2416" s="4">
        <v>1</v>
      </c>
      <c r="E2416" s="4">
        <v>0</v>
      </c>
      <c r="F2416" s="4">
        <v>0</v>
      </c>
      <c r="G2416" s="4">
        <v>0</v>
      </c>
      <c r="H2416" s="4">
        <v>0</v>
      </c>
    </row>
    <row r="2417" spans="2:8" x14ac:dyDescent="0.25">
      <c r="B2417" t="s">
        <v>145</v>
      </c>
      <c r="C2417" t="s">
        <v>7</v>
      </c>
      <c r="D2417">
        <v>2</v>
      </c>
      <c r="E2417">
        <v>2</v>
      </c>
      <c r="F2417">
        <v>1</v>
      </c>
      <c r="G2417">
        <v>1</v>
      </c>
      <c r="H2417">
        <v>0</v>
      </c>
    </row>
    <row r="2418" spans="2:8" x14ac:dyDescent="0.25">
      <c r="B2418" s="4" t="s">
        <v>145</v>
      </c>
      <c r="C2418" s="4" t="s">
        <v>7</v>
      </c>
      <c r="D2418" s="4">
        <v>1</v>
      </c>
      <c r="E2418" s="4">
        <v>1</v>
      </c>
      <c r="F2418" s="4">
        <v>1</v>
      </c>
      <c r="G2418" s="4">
        <v>0</v>
      </c>
      <c r="H2418" s="4">
        <v>0</v>
      </c>
    </row>
    <row r="2419" spans="2:8" x14ac:dyDescent="0.25">
      <c r="B2419" t="s">
        <v>145</v>
      </c>
      <c r="C2419" t="s">
        <v>9</v>
      </c>
      <c r="D2419">
        <v>10</v>
      </c>
      <c r="E2419">
        <v>8</v>
      </c>
      <c r="F2419">
        <v>8</v>
      </c>
      <c r="G2419">
        <v>0</v>
      </c>
      <c r="H2419">
        <v>0</v>
      </c>
    </row>
    <row r="2420" spans="2:8" x14ac:dyDescent="0.25">
      <c r="B2420" s="4" t="s">
        <v>145</v>
      </c>
      <c r="C2420" s="4" t="s">
        <v>9</v>
      </c>
      <c r="D2420" s="4">
        <v>30</v>
      </c>
      <c r="E2420" s="4">
        <v>30</v>
      </c>
      <c r="F2420" s="4">
        <v>25</v>
      </c>
      <c r="G2420" s="4">
        <v>5</v>
      </c>
      <c r="H2420" s="4">
        <v>0</v>
      </c>
    </row>
    <row r="2421" spans="2:8" x14ac:dyDescent="0.25">
      <c r="B2421" t="s">
        <v>145</v>
      </c>
      <c r="C2421" t="s">
        <v>197</v>
      </c>
      <c r="D2421">
        <v>36</v>
      </c>
      <c r="E2421">
        <v>22</v>
      </c>
      <c r="F2421">
        <v>19</v>
      </c>
      <c r="G2421">
        <v>3</v>
      </c>
      <c r="H2421">
        <v>0</v>
      </c>
    </row>
    <row r="2422" spans="2:8" x14ac:dyDescent="0.25">
      <c r="B2422" s="4" t="s">
        <v>145</v>
      </c>
      <c r="C2422" s="4" t="s">
        <v>197</v>
      </c>
      <c r="D2422" s="4">
        <v>96</v>
      </c>
      <c r="E2422" s="4">
        <v>87</v>
      </c>
      <c r="F2422" s="4">
        <v>73</v>
      </c>
      <c r="G2422" s="4">
        <v>14</v>
      </c>
      <c r="H2422" s="4">
        <v>0</v>
      </c>
    </row>
    <row r="2423" spans="2:8" x14ac:dyDescent="0.25">
      <c r="B2423" t="s">
        <v>145</v>
      </c>
      <c r="C2423" t="s">
        <v>198</v>
      </c>
      <c r="D2423">
        <v>75</v>
      </c>
      <c r="E2423">
        <v>35</v>
      </c>
      <c r="F2423">
        <v>32</v>
      </c>
      <c r="G2423">
        <v>3</v>
      </c>
      <c r="H2423">
        <v>1</v>
      </c>
    </row>
    <row r="2424" spans="2:8" x14ac:dyDescent="0.25">
      <c r="B2424" s="4" t="s">
        <v>145</v>
      </c>
      <c r="C2424" s="4" t="s">
        <v>198</v>
      </c>
      <c r="D2424" s="4">
        <v>129</v>
      </c>
      <c r="E2424" s="4">
        <v>107</v>
      </c>
      <c r="F2424" s="4">
        <v>96</v>
      </c>
      <c r="G2424" s="4">
        <v>11</v>
      </c>
      <c r="H2424" s="4">
        <v>7</v>
      </c>
    </row>
    <row r="2425" spans="2:8" x14ac:dyDescent="0.25">
      <c r="B2425" t="s">
        <v>145</v>
      </c>
      <c r="C2425" t="s">
        <v>196</v>
      </c>
      <c r="D2425">
        <v>11</v>
      </c>
      <c r="E2425">
        <v>5</v>
      </c>
      <c r="F2425">
        <v>5</v>
      </c>
      <c r="G2425">
        <v>0</v>
      </c>
      <c r="H2425">
        <v>0</v>
      </c>
    </row>
    <row r="2426" spans="2:8" x14ac:dyDescent="0.25">
      <c r="B2426" s="4" t="s">
        <v>145</v>
      </c>
      <c r="C2426" s="4" t="s">
        <v>196</v>
      </c>
      <c r="D2426" s="4">
        <v>47</v>
      </c>
      <c r="E2426" s="4">
        <v>44</v>
      </c>
      <c r="F2426" s="4">
        <v>40</v>
      </c>
      <c r="G2426" s="4">
        <v>4</v>
      </c>
      <c r="H2426" s="4">
        <v>1</v>
      </c>
    </row>
    <row r="2427" spans="2:8" x14ac:dyDescent="0.25">
      <c r="B2427" t="s">
        <v>145</v>
      </c>
      <c r="C2427" t="s">
        <v>14</v>
      </c>
      <c r="D2427">
        <v>24</v>
      </c>
      <c r="E2427">
        <v>22</v>
      </c>
      <c r="F2427">
        <v>20</v>
      </c>
      <c r="G2427">
        <v>2</v>
      </c>
      <c r="H2427">
        <v>0</v>
      </c>
    </row>
    <row r="2428" spans="2:8" x14ac:dyDescent="0.25">
      <c r="B2428" s="4" t="s">
        <v>145</v>
      </c>
      <c r="C2428" s="4" t="s">
        <v>14</v>
      </c>
      <c r="D2428" s="4">
        <v>73</v>
      </c>
      <c r="E2428" s="4">
        <v>71</v>
      </c>
      <c r="F2428" s="4">
        <v>71</v>
      </c>
      <c r="G2428" s="4">
        <v>0</v>
      </c>
      <c r="H2428" s="4">
        <v>0</v>
      </c>
    </row>
    <row r="2429" spans="2:8" x14ac:dyDescent="0.25">
      <c r="B2429" t="s">
        <v>145</v>
      </c>
      <c r="C2429" t="s">
        <v>15</v>
      </c>
      <c r="D2429">
        <v>2</v>
      </c>
      <c r="E2429">
        <v>2</v>
      </c>
      <c r="F2429">
        <v>1</v>
      </c>
      <c r="G2429">
        <v>1</v>
      </c>
      <c r="H2429">
        <v>0</v>
      </c>
    </row>
    <row r="2430" spans="2:8" x14ac:dyDescent="0.25">
      <c r="B2430" s="4" t="s">
        <v>145</v>
      </c>
      <c r="C2430" s="4" t="s">
        <v>15</v>
      </c>
      <c r="D2430" s="4">
        <v>1</v>
      </c>
      <c r="E2430" s="4">
        <v>1</v>
      </c>
      <c r="F2430" s="4">
        <v>1</v>
      </c>
      <c r="G2430" s="4">
        <v>0</v>
      </c>
      <c r="H2430" s="4">
        <v>0</v>
      </c>
    </row>
    <row r="2431" spans="2:8" x14ac:dyDescent="0.25">
      <c r="B2431" t="s">
        <v>145</v>
      </c>
      <c r="C2431" t="s">
        <v>16</v>
      </c>
      <c r="D2431">
        <v>14</v>
      </c>
      <c r="E2431">
        <v>10</v>
      </c>
      <c r="F2431">
        <v>8</v>
      </c>
      <c r="G2431">
        <v>2</v>
      </c>
      <c r="H2431">
        <v>0</v>
      </c>
    </row>
    <row r="2432" spans="2:8" x14ac:dyDescent="0.25">
      <c r="B2432" s="4" t="s">
        <v>145</v>
      </c>
      <c r="C2432" s="4" t="s">
        <v>16</v>
      </c>
      <c r="D2432" s="4">
        <v>43</v>
      </c>
      <c r="E2432" s="4">
        <v>40</v>
      </c>
      <c r="F2432" s="4">
        <v>27</v>
      </c>
      <c r="G2432" s="4">
        <v>13</v>
      </c>
      <c r="H2432" s="4">
        <v>0</v>
      </c>
    </row>
    <row r="2433" spans="2:8" x14ac:dyDescent="0.25">
      <c r="B2433" t="s">
        <v>145</v>
      </c>
      <c r="C2433" t="s">
        <v>17</v>
      </c>
      <c r="D2433">
        <v>7</v>
      </c>
      <c r="E2433">
        <v>7</v>
      </c>
      <c r="F2433">
        <v>7</v>
      </c>
      <c r="G2433">
        <v>0</v>
      </c>
      <c r="H2433">
        <v>0</v>
      </c>
    </row>
    <row r="2434" spans="2:8" x14ac:dyDescent="0.25">
      <c r="B2434" s="4" t="s">
        <v>145</v>
      </c>
      <c r="C2434" s="4" t="s">
        <v>17</v>
      </c>
      <c r="D2434" s="4">
        <v>16</v>
      </c>
      <c r="E2434" s="4">
        <v>16</v>
      </c>
      <c r="F2434" s="4">
        <v>12</v>
      </c>
      <c r="G2434" s="4">
        <v>4</v>
      </c>
      <c r="H2434" s="4">
        <v>0</v>
      </c>
    </row>
    <row r="2435" spans="2:8" x14ac:dyDescent="0.25">
      <c r="B2435" t="s">
        <v>145</v>
      </c>
      <c r="C2435" t="s">
        <v>18</v>
      </c>
      <c r="D2435">
        <v>26</v>
      </c>
      <c r="E2435">
        <v>25</v>
      </c>
      <c r="F2435">
        <v>20</v>
      </c>
      <c r="G2435">
        <v>5</v>
      </c>
      <c r="H2435">
        <v>0</v>
      </c>
    </row>
    <row r="2436" spans="2:8" x14ac:dyDescent="0.25">
      <c r="B2436" s="4" t="s">
        <v>145</v>
      </c>
      <c r="C2436" s="4" t="s">
        <v>18</v>
      </c>
      <c r="D2436" s="4">
        <v>126</v>
      </c>
      <c r="E2436" s="4">
        <v>125</v>
      </c>
      <c r="F2436" s="4">
        <v>95</v>
      </c>
      <c r="G2436" s="4">
        <v>30</v>
      </c>
      <c r="H2436" s="4">
        <v>1</v>
      </c>
    </row>
    <row r="2437" spans="2:8" x14ac:dyDescent="0.25">
      <c r="B2437" t="s">
        <v>145</v>
      </c>
      <c r="C2437" t="s">
        <v>185</v>
      </c>
      <c r="D2437">
        <v>10</v>
      </c>
      <c r="E2437">
        <v>7</v>
      </c>
      <c r="F2437">
        <v>7</v>
      </c>
      <c r="G2437">
        <v>0</v>
      </c>
      <c r="H2437">
        <v>0</v>
      </c>
    </row>
    <row r="2438" spans="2:8" x14ac:dyDescent="0.25">
      <c r="B2438" s="4" t="s">
        <v>145</v>
      </c>
      <c r="C2438" s="4" t="s">
        <v>185</v>
      </c>
      <c r="D2438" s="4">
        <v>27</v>
      </c>
      <c r="E2438" s="4">
        <v>24</v>
      </c>
      <c r="F2438" s="4">
        <v>24</v>
      </c>
      <c r="G2438" s="4">
        <v>0</v>
      </c>
      <c r="H2438" s="4">
        <v>0</v>
      </c>
    </row>
    <row r="2439" spans="2:8" x14ac:dyDescent="0.25">
      <c r="B2439" s="4" t="s">
        <v>188</v>
      </c>
      <c r="C2439" s="4" t="s">
        <v>2</v>
      </c>
      <c r="D2439" s="4">
        <v>2</v>
      </c>
      <c r="E2439" s="4">
        <v>1</v>
      </c>
      <c r="F2439" s="4">
        <v>0</v>
      </c>
      <c r="G2439" s="4">
        <v>1</v>
      </c>
      <c r="H2439" s="4">
        <v>0</v>
      </c>
    </row>
    <row r="2440" spans="2:8" x14ac:dyDescent="0.25">
      <c r="B2440" s="4" t="s">
        <v>188</v>
      </c>
      <c r="C2440" s="4" t="s">
        <v>200</v>
      </c>
      <c r="D2440" s="4">
        <v>1</v>
      </c>
      <c r="E2440" s="4">
        <v>0</v>
      </c>
      <c r="F2440" s="4">
        <v>0</v>
      </c>
      <c r="G2440" s="4">
        <v>0</v>
      </c>
      <c r="H2440" s="4">
        <v>0</v>
      </c>
    </row>
    <row r="2441" spans="2:8" x14ac:dyDescent="0.25">
      <c r="B2441" t="s">
        <v>188</v>
      </c>
      <c r="C2441" t="s">
        <v>9</v>
      </c>
      <c r="D2441">
        <v>1</v>
      </c>
      <c r="E2441">
        <v>1</v>
      </c>
      <c r="F2441">
        <v>1</v>
      </c>
      <c r="G2441">
        <v>0</v>
      </c>
      <c r="H2441">
        <v>0</v>
      </c>
    </row>
    <row r="2442" spans="2:8" x14ac:dyDescent="0.25">
      <c r="B2442" s="4" t="s">
        <v>188</v>
      </c>
      <c r="C2442" s="4" t="s">
        <v>9</v>
      </c>
      <c r="D2442" s="4">
        <v>5</v>
      </c>
      <c r="E2442" s="4">
        <v>5</v>
      </c>
      <c r="F2442" s="4">
        <v>2</v>
      </c>
      <c r="G2442" s="4">
        <v>3</v>
      </c>
      <c r="H2442" s="4">
        <v>0</v>
      </c>
    </row>
    <row r="2443" spans="2:8" x14ac:dyDescent="0.25">
      <c r="B2443" t="s">
        <v>188</v>
      </c>
      <c r="C2443" t="s">
        <v>197</v>
      </c>
      <c r="D2443">
        <v>1</v>
      </c>
      <c r="E2443">
        <v>1</v>
      </c>
      <c r="F2443">
        <v>1</v>
      </c>
      <c r="G2443">
        <v>0</v>
      </c>
      <c r="H2443">
        <v>0</v>
      </c>
    </row>
    <row r="2444" spans="2:8" x14ac:dyDescent="0.25">
      <c r="B2444" s="4" t="s">
        <v>188</v>
      </c>
      <c r="C2444" s="4" t="s">
        <v>197</v>
      </c>
      <c r="D2444" s="4">
        <v>1</v>
      </c>
      <c r="E2444" s="4">
        <v>1</v>
      </c>
      <c r="F2444" s="4">
        <v>1</v>
      </c>
      <c r="G2444" s="4">
        <v>0</v>
      </c>
      <c r="H2444" s="4">
        <v>0</v>
      </c>
    </row>
    <row r="2445" spans="2:8" x14ac:dyDescent="0.25">
      <c r="B2445" t="s">
        <v>188</v>
      </c>
      <c r="C2445" t="s">
        <v>198</v>
      </c>
      <c r="D2445">
        <v>2</v>
      </c>
      <c r="E2445">
        <v>1</v>
      </c>
      <c r="F2445">
        <v>0</v>
      </c>
      <c r="G2445">
        <v>1</v>
      </c>
      <c r="H2445">
        <v>0</v>
      </c>
    </row>
    <row r="2446" spans="2:8" x14ac:dyDescent="0.25">
      <c r="B2446" s="4" t="s">
        <v>188</v>
      </c>
      <c r="C2446" s="4" t="s">
        <v>198</v>
      </c>
      <c r="D2446" s="4">
        <v>6</v>
      </c>
      <c r="E2446" s="4">
        <v>6</v>
      </c>
      <c r="F2446" s="4">
        <v>4</v>
      </c>
      <c r="G2446" s="4">
        <v>2</v>
      </c>
      <c r="H2446" s="4">
        <v>0</v>
      </c>
    </row>
    <row r="2447" spans="2:8" x14ac:dyDescent="0.25">
      <c r="B2447" t="s">
        <v>188</v>
      </c>
      <c r="C2447" t="s">
        <v>196</v>
      </c>
      <c r="D2447">
        <v>7</v>
      </c>
      <c r="E2447">
        <v>7</v>
      </c>
      <c r="F2447">
        <v>4</v>
      </c>
      <c r="G2447">
        <v>3</v>
      </c>
      <c r="H2447">
        <v>0</v>
      </c>
    </row>
    <row r="2448" spans="2:8" x14ac:dyDescent="0.25">
      <c r="B2448" s="4" t="s">
        <v>188</v>
      </c>
      <c r="C2448" s="4" t="s">
        <v>196</v>
      </c>
      <c r="D2448" s="4">
        <v>14</v>
      </c>
      <c r="E2448" s="4">
        <v>14</v>
      </c>
      <c r="F2448" s="4">
        <v>14</v>
      </c>
      <c r="G2448" s="4">
        <v>0</v>
      </c>
      <c r="H2448" s="4">
        <v>0</v>
      </c>
    </row>
    <row r="2449" spans="2:8" x14ac:dyDescent="0.25">
      <c r="B2449" s="4" t="s">
        <v>188</v>
      </c>
      <c r="C2449" s="4" t="s">
        <v>16</v>
      </c>
      <c r="D2449" s="4">
        <v>1</v>
      </c>
      <c r="E2449" s="4">
        <v>1</v>
      </c>
      <c r="F2449" s="4">
        <v>1</v>
      </c>
      <c r="G2449" s="4">
        <v>0</v>
      </c>
      <c r="H2449" s="4">
        <v>0</v>
      </c>
    </row>
    <row r="2450" spans="2:8" x14ac:dyDescent="0.25">
      <c r="B2450" s="4" t="s">
        <v>188</v>
      </c>
      <c r="C2450" s="4" t="s">
        <v>17</v>
      </c>
      <c r="D2450" s="4">
        <v>3</v>
      </c>
      <c r="E2450" s="4">
        <v>3</v>
      </c>
      <c r="F2450" s="4">
        <v>2</v>
      </c>
      <c r="G2450" s="4">
        <v>1</v>
      </c>
      <c r="H2450" s="4">
        <v>0</v>
      </c>
    </row>
    <row r="2451" spans="2:8" x14ac:dyDescent="0.25">
      <c r="B2451" t="s">
        <v>188</v>
      </c>
      <c r="C2451" t="s">
        <v>18</v>
      </c>
      <c r="D2451">
        <v>6</v>
      </c>
      <c r="E2451">
        <v>6</v>
      </c>
      <c r="F2451">
        <v>6</v>
      </c>
      <c r="G2451">
        <v>0</v>
      </c>
      <c r="H2451">
        <v>0</v>
      </c>
    </row>
    <row r="2452" spans="2:8" x14ac:dyDescent="0.25">
      <c r="B2452" s="4" t="s">
        <v>188</v>
      </c>
      <c r="C2452" s="4" t="s">
        <v>18</v>
      </c>
      <c r="D2452" s="4">
        <v>12</v>
      </c>
      <c r="E2452" s="4">
        <v>12</v>
      </c>
      <c r="F2452" s="4">
        <v>12</v>
      </c>
      <c r="G2452" s="4">
        <v>0</v>
      </c>
      <c r="H2452" s="4">
        <v>0</v>
      </c>
    </row>
    <row r="2453" spans="2:8" x14ac:dyDescent="0.25">
      <c r="B2453" t="s">
        <v>188</v>
      </c>
      <c r="C2453" t="s">
        <v>185</v>
      </c>
      <c r="D2453">
        <v>1</v>
      </c>
      <c r="E2453">
        <v>1</v>
      </c>
      <c r="F2453">
        <v>1</v>
      </c>
      <c r="G2453">
        <v>0</v>
      </c>
      <c r="H2453">
        <v>0</v>
      </c>
    </row>
    <row r="2454" spans="2:8" x14ac:dyDescent="0.25">
      <c r="B2454" s="4" t="s">
        <v>188</v>
      </c>
      <c r="C2454" s="4" t="s">
        <v>185</v>
      </c>
      <c r="D2454" s="4">
        <v>1</v>
      </c>
      <c r="E2454" s="4">
        <v>1</v>
      </c>
      <c r="F2454" s="4">
        <v>1</v>
      </c>
      <c r="G2454" s="4">
        <v>0</v>
      </c>
      <c r="H2454" s="4">
        <v>0</v>
      </c>
    </row>
    <row r="2455" spans="2:8" x14ac:dyDescent="0.25">
      <c r="B2455" t="s">
        <v>78</v>
      </c>
      <c r="C2455" t="s">
        <v>2</v>
      </c>
      <c r="D2455">
        <v>1</v>
      </c>
      <c r="E2455">
        <v>0</v>
      </c>
      <c r="F2455">
        <v>0</v>
      </c>
      <c r="G2455">
        <v>0</v>
      </c>
      <c r="H2455">
        <v>0</v>
      </c>
    </row>
    <row r="2456" spans="2:8" x14ac:dyDescent="0.25">
      <c r="B2456" s="4" t="s">
        <v>78</v>
      </c>
      <c r="C2456" s="4" t="s">
        <v>2</v>
      </c>
      <c r="D2456" s="4">
        <v>5</v>
      </c>
      <c r="E2456" s="4">
        <v>5</v>
      </c>
      <c r="F2456" s="4">
        <v>5</v>
      </c>
      <c r="G2456" s="4">
        <v>0</v>
      </c>
      <c r="H2456" s="4">
        <v>0</v>
      </c>
    </row>
    <row r="2457" spans="2:8" x14ac:dyDescent="0.25">
      <c r="B2457" t="s">
        <v>78</v>
      </c>
      <c r="C2457" t="s">
        <v>9</v>
      </c>
      <c r="D2457">
        <v>16</v>
      </c>
      <c r="E2457">
        <v>16</v>
      </c>
      <c r="F2457">
        <v>13</v>
      </c>
      <c r="G2457">
        <v>3</v>
      </c>
      <c r="H2457">
        <v>0</v>
      </c>
    </row>
    <row r="2458" spans="2:8" x14ac:dyDescent="0.25">
      <c r="B2458" s="4" t="s">
        <v>78</v>
      </c>
      <c r="C2458" s="4" t="s">
        <v>9</v>
      </c>
      <c r="D2458" s="4">
        <v>47</v>
      </c>
      <c r="E2458" s="4">
        <v>45</v>
      </c>
      <c r="F2458" s="4">
        <v>44</v>
      </c>
      <c r="G2458" s="4">
        <v>1</v>
      </c>
      <c r="H2458" s="4">
        <v>0</v>
      </c>
    </row>
    <row r="2459" spans="2:8" x14ac:dyDescent="0.25">
      <c r="B2459" t="s">
        <v>78</v>
      </c>
      <c r="C2459" t="s">
        <v>197</v>
      </c>
      <c r="D2459">
        <v>14</v>
      </c>
      <c r="E2459">
        <v>7</v>
      </c>
      <c r="F2459">
        <v>4</v>
      </c>
      <c r="G2459">
        <v>3</v>
      </c>
      <c r="H2459">
        <v>0</v>
      </c>
    </row>
    <row r="2460" spans="2:8" x14ac:dyDescent="0.25">
      <c r="B2460" s="4" t="s">
        <v>78</v>
      </c>
      <c r="C2460" s="4" t="s">
        <v>197</v>
      </c>
      <c r="D2460" s="4">
        <v>37</v>
      </c>
      <c r="E2460" s="4">
        <v>36</v>
      </c>
      <c r="F2460" s="4">
        <v>35</v>
      </c>
      <c r="G2460" s="4">
        <v>1</v>
      </c>
      <c r="H2460" s="4">
        <v>1</v>
      </c>
    </row>
    <row r="2461" spans="2:8" x14ac:dyDescent="0.25">
      <c r="B2461" t="s">
        <v>78</v>
      </c>
      <c r="C2461" t="s">
        <v>198</v>
      </c>
      <c r="D2461">
        <v>18</v>
      </c>
      <c r="E2461">
        <v>12</v>
      </c>
      <c r="F2461">
        <v>6</v>
      </c>
      <c r="G2461">
        <v>6</v>
      </c>
      <c r="H2461">
        <v>0</v>
      </c>
    </row>
    <row r="2462" spans="2:8" x14ac:dyDescent="0.25">
      <c r="B2462" s="4" t="s">
        <v>78</v>
      </c>
      <c r="C2462" s="4" t="s">
        <v>198</v>
      </c>
      <c r="D2462" s="4">
        <v>45</v>
      </c>
      <c r="E2462" s="4">
        <v>41</v>
      </c>
      <c r="F2462" s="4">
        <v>39</v>
      </c>
      <c r="G2462" s="4">
        <v>2</v>
      </c>
      <c r="H2462" s="4">
        <v>0</v>
      </c>
    </row>
    <row r="2463" spans="2:8" x14ac:dyDescent="0.25">
      <c r="B2463" t="s">
        <v>78</v>
      </c>
      <c r="C2463" t="s">
        <v>196</v>
      </c>
      <c r="D2463">
        <v>12</v>
      </c>
      <c r="E2463">
        <v>11</v>
      </c>
      <c r="F2463">
        <v>10</v>
      </c>
      <c r="G2463">
        <v>1</v>
      </c>
      <c r="H2463">
        <v>0</v>
      </c>
    </row>
    <row r="2464" spans="2:8" x14ac:dyDescent="0.25">
      <c r="B2464" s="4" t="s">
        <v>78</v>
      </c>
      <c r="C2464" s="4" t="s">
        <v>196</v>
      </c>
      <c r="D2464" s="4">
        <v>36</v>
      </c>
      <c r="E2464" s="4">
        <v>36</v>
      </c>
      <c r="F2464" s="4">
        <v>36</v>
      </c>
      <c r="G2464" s="4">
        <v>0</v>
      </c>
      <c r="H2464" s="4">
        <v>0</v>
      </c>
    </row>
    <row r="2465" spans="2:8" x14ac:dyDescent="0.25">
      <c r="B2465" s="4" t="s">
        <v>78</v>
      </c>
      <c r="C2465" s="4" t="s">
        <v>14</v>
      </c>
      <c r="D2465" s="4">
        <v>5</v>
      </c>
      <c r="E2465" s="4">
        <v>5</v>
      </c>
      <c r="F2465" s="4">
        <v>5</v>
      </c>
      <c r="G2465" s="4">
        <v>0</v>
      </c>
      <c r="H2465" s="4">
        <v>0</v>
      </c>
    </row>
    <row r="2466" spans="2:8" x14ac:dyDescent="0.25">
      <c r="B2466" t="s">
        <v>78</v>
      </c>
      <c r="C2466" t="s">
        <v>15</v>
      </c>
      <c r="D2466">
        <v>3</v>
      </c>
      <c r="E2466">
        <v>0</v>
      </c>
      <c r="F2466">
        <v>0</v>
      </c>
      <c r="G2466">
        <v>0</v>
      </c>
      <c r="H2466">
        <v>0</v>
      </c>
    </row>
    <row r="2467" spans="2:8" x14ac:dyDescent="0.25">
      <c r="B2467" s="4" t="s">
        <v>78</v>
      </c>
      <c r="C2467" s="4" t="s">
        <v>15</v>
      </c>
      <c r="D2467" s="4">
        <v>22</v>
      </c>
      <c r="E2467" s="4">
        <v>22</v>
      </c>
      <c r="F2467" s="4">
        <v>19</v>
      </c>
      <c r="G2467" s="4">
        <v>3</v>
      </c>
      <c r="H2467" s="4">
        <v>0</v>
      </c>
    </row>
    <row r="2468" spans="2:8" x14ac:dyDescent="0.25">
      <c r="B2468" t="s">
        <v>78</v>
      </c>
      <c r="C2468" t="s">
        <v>16</v>
      </c>
      <c r="D2468">
        <v>4</v>
      </c>
      <c r="E2468">
        <v>4</v>
      </c>
      <c r="F2468">
        <v>3</v>
      </c>
      <c r="G2468">
        <v>1</v>
      </c>
      <c r="H2468">
        <v>0</v>
      </c>
    </row>
    <row r="2469" spans="2:8" x14ac:dyDescent="0.25">
      <c r="B2469" s="4" t="s">
        <v>78</v>
      </c>
      <c r="C2469" s="4" t="s">
        <v>16</v>
      </c>
      <c r="D2469" s="4">
        <v>6</v>
      </c>
      <c r="E2469" s="4">
        <v>6</v>
      </c>
      <c r="F2469" s="4">
        <v>6</v>
      </c>
      <c r="G2469" s="4">
        <v>0</v>
      </c>
      <c r="H2469" s="4">
        <v>0</v>
      </c>
    </row>
    <row r="2470" spans="2:8" x14ac:dyDescent="0.25">
      <c r="B2470" t="s">
        <v>78</v>
      </c>
      <c r="C2470" t="s">
        <v>17</v>
      </c>
      <c r="D2470">
        <v>2</v>
      </c>
      <c r="E2470">
        <v>1</v>
      </c>
      <c r="F2470">
        <v>1</v>
      </c>
      <c r="G2470">
        <v>0</v>
      </c>
      <c r="H2470">
        <v>0</v>
      </c>
    </row>
    <row r="2471" spans="2:8" x14ac:dyDescent="0.25">
      <c r="B2471" s="4" t="s">
        <v>78</v>
      </c>
      <c r="C2471" s="4" t="s">
        <v>17</v>
      </c>
      <c r="D2471" s="4">
        <v>1</v>
      </c>
      <c r="E2471" s="4">
        <v>0</v>
      </c>
      <c r="F2471" s="4">
        <v>0</v>
      </c>
      <c r="G2471" s="4">
        <v>0</v>
      </c>
      <c r="H2471" s="4">
        <v>0</v>
      </c>
    </row>
    <row r="2472" spans="2:8" x14ac:dyDescent="0.25">
      <c r="B2472" t="s">
        <v>78</v>
      </c>
      <c r="C2472" t="s">
        <v>18</v>
      </c>
      <c r="D2472">
        <v>6</v>
      </c>
      <c r="E2472">
        <v>6</v>
      </c>
      <c r="F2472">
        <v>5</v>
      </c>
      <c r="G2472">
        <v>1</v>
      </c>
      <c r="H2472">
        <v>0</v>
      </c>
    </row>
    <row r="2473" spans="2:8" x14ac:dyDescent="0.25">
      <c r="B2473" s="4" t="s">
        <v>78</v>
      </c>
      <c r="C2473" s="4" t="s">
        <v>18</v>
      </c>
      <c r="D2473" s="4">
        <v>57</v>
      </c>
      <c r="E2473" s="4">
        <v>57</v>
      </c>
      <c r="F2473" s="4">
        <v>49</v>
      </c>
      <c r="G2473" s="4">
        <v>8</v>
      </c>
      <c r="H2473" s="4">
        <v>0</v>
      </c>
    </row>
    <row r="2474" spans="2:8" x14ac:dyDescent="0.25">
      <c r="B2474" t="s">
        <v>78</v>
      </c>
      <c r="C2474" t="s">
        <v>185</v>
      </c>
      <c r="D2474">
        <v>16</v>
      </c>
      <c r="E2474">
        <v>10</v>
      </c>
      <c r="F2474">
        <v>10</v>
      </c>
      <c r="G2474">
        <v>0</v>
      </c>
      <c r="H2474">
        <v>0</v>
      </c>
    </row>
    <row r="2475" spans="2:8" x14ac:dyDescent="0.25">
      <c r="B2475" s="4" t="s">
        <v>78</v>
      </c>
      <c r="C2475" s="4" t="s">
        <v>185</v>
      </c>
      <c r="D2475" s="4">
        <v>34</v>
      </c>
      <c r="E2475" s="4">
        <v>34</v>
      </c>
      <c r="F2475" s="4">
        <v>34</v>
      </c>
      <c r="G2475" s="4">
        <v>0</v>
      </c>
      <c r="H2475" s="4">
        <v>0</v>
      </c>
    </row>
    <row r="2486" spans="2:8" x14ac:dyDescent="0.25">
      <c r="B2486" s="41" t="s">
        <v>216</v>
      </c>
      <c r="C2486" s="42" t="s">
        <v>215</v>
      </c>
      <c r="D2486" s="42" t="s">
        <v>21</v>
      </c>
      <c r="E2486" s="42" t="s">
        <v>22</v>
      </c>
      <c r="F2486" s="42" t="s">
        <v>23</v>
      </c>
      <c r="G2486" s="42" t="s">
        <v>24</v>
      </c>
      <c r="H2486" s="43" t="s">
        <v>25</v>
      </c>
    </row>
    <row r="2487" spans="2:8" x14ac:dyDescent="0.25">
      <c r="B2487" s="44" t="s">
        <v>55</v>
      </c>
      <c r="C2487" s="45" t="s">
        <v>183</v>
      </c>
      <c r="D2487" s="45">
        <v>11</v>
      </c>
      <c r="E2487" s="45">
        <v>11</v>
      </c>
      <c r="F2487" s="45">
        <v>7</v>
      </c>
      <c r="G2487" s="45">
        <v>4</v>
      </c>
      <c r="H2487" s="46">
        <v>0</v>
      </c>
    </row>
    <row r="2488" spans="2:8" x14ac:dyDescent="0.25">
      <c r="B2488" s="44" t="s">
        <v>55</v>
      </c>
      <c r="C2488" s="45" t="s">
        <v>184</v>
      </c>
      <c r="D2488" s="45">
        <v>3</v>
      </c>
      <c r="E2488" s="45">
        <v>3</v>
      </c>
      <c r="F2488" s="45">
        <v>3</v>
      </c>
      <c r="G2488" s="45">
        <v>0</v>
      </c>
      <c r="H2488" s="46">
        <v>0</v>
      </c>
    </row>
    <row r="2489" spans="2:8" x14ac:dyDescent="0.25">
      <c r="B2489" s="44" t="s">
        <v>55</v>
      </c>
      <c r="C2489" s="45" t="s">
        <v>19</v>
      </c>
      <c r="D2489" s="45">
        <v>2</v>
      </c>
      <c r="E2489" s="45">
        <v>2</v>
      </c>
      <c r="F2489" s="45">
        <v>2</v>
      </c>
      <c r="G2489" s="45">
        <v>0</v>
      </c>
      <c r="H2489" s="46">
        <v>0</v>
      </c>
    </row>
    <row r="2490" spans="2:8" x14ac:dyDescent="0.25">
      <c r="B2490" s="44" t="s">
        <v>55</v>
      </c>
      <c r="C2490" s="45" t="s">
        <v>182</v>
      </c>
      <c r="D2490" s="45">
        <v>5</v>
      </c>
      <c r="E2490" s="45">
        <v>5</v>
      </c>
      <c r="F2490" s="45">
        <v>5</v>
      </c>
      <c r="G2490" s="45">
        <v>0</v>
      </c>
      <c r="H2490" s="46">
        <v>0</v>
      </c>
    </row>
    <row r="2491" spans="2:8" x14ac:dyDescent="0.25">
      <c r="B2491" s="44" t="s">
        <v>85</v>
      </c>
      <c r="C2491" s="45" t="s">
        <v>19</v>
      </c>
      <c r="D2491" s="45">
        <v>20</v>
      </c>
      <c r="E2491" s="45">
        <v>19</v>
      </c>
      <c r="F2491" s="45">
        <v>11</v>
      </c>
      <c r="G2491" s="45">
        <v>8</v>
      </c>
      <c r="H2491" s="46">
        <v>0</v>
      </c>
    </row>
    <row r="2492" spans="2:8" x14ac:dyDescent="0.25">
      <c r="B2492" s="47" t="s">
        <v>85</v>
      </c>
      <c r="C2492" s="48" t="s">
        <v>183</v>
      </c>
      <c r="D2492" s="48">
        <v>2</v>
      </c>
      <c r="E2492" s="48">
        <v>2</v>
      </c>
      <c r="F2492" s="48">
        <v>0</v>
      </c>
      <c r="G2492" s="48">
        <v>2</v>
      </c>
      <c r="H2492" s="49">
        <v>0</v>
      </c>
    </row>
    <row r="2493" spans="2:8" x14ac:dyDescent="0.25">
      <c r="B2493" s="44" t="s">
        <v>85</v>
      </c>
      <c r="C2493" s="45" t="s">
        <v>184</v>
      </c>
      <c r="D2493" s="45">
        <v>19</v>
      </c>
      <c r="E2493" s="45">
        <v>18</v>
      </c>
      <c r="F2493" s="45">
        <v>13</v>
      </c>
      <c r="G2493" s="45">
        <v>5</v>
      </c>
      <c r="H2493" s="46">
        <v>0</v>
      </c>
    </row>
    <row r="2494" spans="2:8" x14ac:dyDescent="0.25">
      <c r="B2494" s="44" t="s">
        <v>85</v>
      </c>
      <c r="C2494" s="45" t="s">
        <v>182</v>
      </c>
      <c r="D2494" s="45">
        <v>23</v>
      </c>
      <c r="E2494" s="45">
        <v>23</v>
      </c>
      <c r="F2494" s="45">
        <v>19</v>
      </c>
      <c r="G2494" s="45">
        <v>4</v>
      </c>
      <c r="H2494" s="46">
        <v>0</v>
      </c>
    </row>
    <row r="2495" spans="2:8" x14ac:dyDescent="0.25">
      <c r="B2495" s="44" t="s">
        <v>192</v>
      </c>
      <c r="C2495" s="45" t="s">
        <v>19</v>
      </c>
      <c r="D2495" s="45">
        <v>22</v>
      </c>
      <c r="E2495" s="45">
        <v>20</v>
      </c>
      <c r="F2495" s="45">
        <v>17</v>
      </c>
      <c r="G2495" s="45">
        <v>3</v>
      </c>
      <c r="H2495" s="46">
        <v>0</v>
      </c>
    </row>
    <row r="2496" spans="2:8" x14ac:dyDescent="0.25">
      <c r="B2496" s="47" t="s">
        <v>192</v>
      </c>
      <c r="C2496" s="48" t="s">
        <v>182</v>
      </c>
      <c r="D2496" s="48">
        <v>14</v>
      </c>
      <c r="E2496" s="48">
        <v>14</v>
      </c>
      <c r="F2496" s="48">
        <v>4</v>
      </c>
      <c r="G2496" s="48">
        <v>10</v>
      </c>
      <c r="H2496" s="49">
        <v>0</v>
      </c>
    </row>
    <row r="2497" spans="2:8" x14ac:dyDescent="0.25">
      <c r="B2497" s="44" t="s">
        <v>192</v>
      </c>
      <c r="C2497" s="45" t="s">
        <v>184</v>
      </c>
      <c r="D2497" s="45">
        <v>56</v>
      </c>
      <c r="E2497" s="45">
        <v>56</v>
      </c>
      <c r="F2497" s="45">
        <v>37</v>
      </c>
      <c r="G2497" s="45">
        <v>19</v>
      </c>
      <c r="H2497" s="46">
        <v>0</v>
      </c>
    </row>
    <row r="2498" spans="2:8" x14ac:dyDescent="0.25">
      <c r="B2498" s="47" t="s">
        <v>30</v>
      </c>
      <c r="C2498" s="48" t="s">
        <v>184</v>
      </c>
      <c r="D2498" s="48">
        <v>6</v>
      </c>
      <c r="E2498" s="48">
        <v>5</v>
      </c>
      <c r="F2498" s="48">
        <v>5</v>
      </c>
      <c r="G2498" s="48">
        <v>0</v>
      </c>
      <c r="H2498" s="49">
        <v>0</v>
      </c>
    </row>
    <row r="2499" spans="2:8" x14ac:dyDescent="0.25">
      <c r="B2499" s="47" t="s">
        <v>30</v>
      </c>
      <c r="C2499" s="48" t="s">
        <v>183</v>
      </c>
      <c r="D2499" s="48">
        <v>23</v>
      </c>
      <c r="E2499" s="48">
        <v>23</v>
      </c>
      <c r="F2499" s="48">
        <v>21</v>
      </c>
      <c r="G2499" s="48">
        <v>2</v>
      </c>
      <c r="H2499" s="49">
        <v>0</v>
      </c>
    </row>
    <row r="2500" spans="2:8" x14ac:dyDescent="0.25">
      <c r="B2500" s="44" t="s">
        <v>30</v>
      </c>
      <c r="C2500" s="45" t="s">
        <v>182</v>
      </c>
      <c r="D2500" s="45">
        <v>14</v>
      </c>
      <c r="E2500" s="45">
        <v>14</v>
      </c>
      <c r="F2500" s="45">
        <v>9</v>
      </c>
      <c r="G2500" s="45">
        <v>5</v>
      </c>
      <c r="H2500" s="46">
        <v>0</v>
      </c>
    </row>
    <row r="2501" spans="2:8" x14ac:dyDescent="0.25">
      <c r="B2501" s="47" t="s">
        <v>30</v>
      </c>
      <c r="C2501" s="48" t="s">
        <v>19</v>
      </c>
      <c r="D2501" s="48">
        <v>6</v>
      </c>
      <c r="E2501" s="48">
        <v>5</v>
      </c>
      <c r="F2501" s="48">
        <v>3</v>
      </c>
      <c r="G2501" s="48">
        <v>2</v>
      </c>
      <c r="H2501" s="49">
        <v>1</v>
      </c>
    </row>
    <row r="2502" spans="2:8" x14ac:dyDescent="0.25">
      <c r="B2502" s="44" t="s">
        <v>134</v>
      </c>
      <c r="C2502" s="45" t="s">
        <v>19</v>
      </c>
      <c r="D2502" s="45">
        <v>17</v>
      </c>
      <c r="E2502" s="45">
        <v>16</v>
      </c>
      <c r="F2502" s="45">
        <v>9</v>
      </c>
      <c r="G2502" s="45">
        <v>7</v>
      </c>
      <c r="H2502" s="46">
        <v>0</v>
      </c>
    </row>
    <row r="2503" spans="2:8" x14ac:dyDescent="0.25">
      <c r="B2503" s="44" t="s">
        <v>134</v>
      </c>
      <c r="C2503" s="45" t="s">
        <v>184</v>
      </c>
      <c r="D2503" s="45">
        <v>19</v>
      </c>
      <c r="E2503" s="45">
        <v>18</v>
      </c>
      <c r="F2503" s="45">
        <v>13</v>
      </c>
      <c r="G2503" s="45">
        <v>5</v>
      </c>
      <c r="H2503" s="46">
        <v>0</v>
      </c>
    </row>
    <row r="2504" spans="2:8" x14ac:dyDescent="0.25">
      <c r="B2504" s="44" t="s">
        <v>134</v>
      </c>
      <c r="C2504" s="45" t="s">
        <v>182</v>
      </c>
      <c r="D2504" s="45">
        <v>15</v>
      </c>
      <c r="E2504" s="45">
        <v>15</v>
      </c>
      <c r="F2504" s="45">
        <v>10</v>
      </c>
      <c r="G2504" s="45">
        <v>5</v>
      </c>
      <c r="H2504" s="46">
        <v>0</v>
      </c>
    </row>
    <row r="2505" spans="2:8" x14ac:dyDescent="0.25">
      <c r="B2505" s="44" t="s">
        <v>131</v>
      </c>
      <c r="C2505" s="45" t="s">
        <v>19</v>
      </c>
      <c r="D2505" s="45">
        <v>59</v>
      </c>
      <c r="E2505" s="45">
        <v>57</v>
      </c>
      <c r="F2505" s="45">
        <v>26</v>
      </c>
      <c r="G2505" s="45">
        <v>31</v>
      </c>
      <c r="H2505" s="46">
        <v>0</v>
      </c>
    </row>
    <row r="2506" spans="2:8" x14ac:dyDescent="0.25">
      <c r="B2506" s="47" t="s">
        <v>131</v>
      </c>
      <c r="C2506" s="48" t="s">
        <v>184</v>
      </c>
      <c r="D2506" s="48">
        <v>31</v>
      </c>
      <c r="E2506" s="48">
        <v>28</v>
      </c>
      <c r="F2506" s="48">
        <v>19</v>
      </c>
      <c r="G2506" s="48">
        <v>9</v>
      </c>
      <c r="H2506" s="49">
        <v>0</v>
      </c>
    </row>
    <row r="2507" spans="2:8" x14ac:dyDescent="0.25">
      <c r="B2507" s="44" t="s">
        <v>131</v>
      </c>
      <c r="C2507" s="45" t="s">
        <v>182</v>
      </c>
      <c r="D2507" s="45">
        <v>29</v>
      </c>
      <c r="E2507" s="45">
        <v>27</v>
      </c>
      <c r="F2507" s="45">
        <v>10</v>
      </c>
      <c r="G2507" s="45">
        <v>17</v>
      </c>
      <c r="H2507" s="46">
        <v>0</v>
      </c>
    </row>
    <row r="2508" spans="2:8" x14ac:dyDescent="0.25">
      <c r="B2508" s="44" t="s">
        <v>39</v>
      </c>
      <c r="C2508" s="45" t="s">
        <v>19</v>
      </c>
      <c r="D2508" s="45">
        <v>19</v>
      </c>
      <c r="E2508" s="45">
        <v>19</v>
      </c>
      <c r="F2508" s="45">
        <v>19</v>
      </c>
      <c r="G2508" s="45">
        <v>0</v>
      </c>
      <c r="H2508" s="46">
        <v>0</v>
      </c>
    </row>
    <row r="2509" spans="2:8" x14ac:dyDescent="0.25">
      <c r="B2509" s="47" t="s">
        <v>39</v>
      </c>
      <c r="C2509" s="48" t="s">
        <v>184</v>
      </c>
      <c r="D2509" s="48">
        <v>6</v>
      </c>
      <c r="E2509" s="48">
        <v>6</v>
      </c>
      <c r="F2509" s="48">
        <v>6</v>
      </c>
      <c r="G2509" s="48">
        <v>0</v>
      </c>
      <c r="H2509" s="49">
        <v>0</v>
      </c>
    </row>
    <row r="2510" spans="2:8" x14ac:dyDescent="0.25">
      <c r="B2510" s="44" t="s">
        <v>39</v>
      </c>
      <c r="C2510" s="45" t="s">
        <v>183</v>
      </c>
      <c r="D2510" s="45">
        <v>34</v>
      </c>
      <c r="E2510" s="45">
        <v>34</v>
      </c>
      <c r="F2510" s="45">
        <v>25</v>
      </c>
      <c r="G2510" s="45">
        <v>9</v>
      </c>
      <c r="H2510" s="46">
        <v>0</v>
      </c>
    </row>
    <row r="2511" spans="2:8" x14ac:dyDescent="0.25">
      <c r="B2511" s="44" t="s">
        <v>39</v>
      </c>
      <c r="C2511" s="45" t="s">
        <v>182</v>
      </c>
      <c r="D2511" s="45">
        <v>24</v>
      </c>
      <c r="E2511" s="45">
        <v>24</v>
      </c>
      <c r="F2511" s="45">
        <v>18</v>
      </c>
      <c r="G2511" s="45">
        <v>6</v>
      </c>
      <c r="H2511" s="46">
        <v>0</v>
      </c>
    </row>
    <row r="2512" spans="2:8" x14ac:dyDescent="0.25">
      <c r="B2512" s="44" t="s">
        <v>157</v>
      </c>
      <c r="C2512" s="45" t="s">
        <v>19</v>
      </c>
      <c r="D2512" s="45">
        <v>11</v>
      </c>
      <c r="E2512" s="45">
        <v>11</v>
      </c>
      <c r="F2512" s="45">
        <v>7</v>
      </c>
      <c r="G2512" s="45">
        <v>4</v>
      </c>
      <c r="H2512" s="46">
        <v>0</v>
      </c>
    </row>
    <row r="2513" spans="2:8" x14ac:dyDescent="0.25">
      <c r="B2513" s="47" t="s">
        <v>157</v>
      </c>
      <c r="C2513" s="48" t="s">
        <v>183</v>
      </c>
      <c r="D2513" s="48">
        <v>21</v>
      </c>
      <c r="E2513" s="48">
        <v>21</v>
      </c>
      <c r="F2513" s="48">
        <v>14</v>
      </c>
      <c r="G2513" s="48">
        <v>7</v>
      </c>
      <c r="H2513" s="49">
        <v>0</v>
      </c>
    </row>
    <row r="2514" spans="2:8" x14ac:dyDescent="0.25">
      <c r="B2514" s="47" t="s">
        <v>157</v>
      </c>
      <c r="C2514" s="48" t="s">
        <v>184</v>
      </c>
      <c r="D2514" s="48">
        <v>18</v>
      </c>
      <c r="E2514" s="48">
        <v>18</v>
      </c>
      <c r="F2514" s="48">
        <v>13</v>
      </c>
      <c r="G2514" s="48">
        <v>5</v>
      </c>
      <c r="H2514" s="49">
        <v>0</v>
      </c>
    </row>
    <row r="2515" spans="2:8" x14ac:dyDescent="0.25">
      <c r="B2515" s="44" t="s">
        <v>157</v>
      </c>
      <c r="C2515" s="45" t="s">
        <v>182</v>
      </c>
      <c r="D2515" s="45">
        <v>8</v>
      </c>
      <c r="E2515" s="45">
        <v>8</v>
      </c>
      <c r="F2515" s="45">
        <v>6</v>
      </c>
      <c r="G2515" s="45">
        <v>2</v>
      </c>
      <c r="H2515" s="46">
        <v>0</v>
      </c>
    </row>
    <row r="2516" spans="2:8" x14ac:dyDescent="0.25">
      <c r="B2516" s="44" t="s">
        <v>176</v>
      </c>
      <c r="C2516" s="45" t="s">
        <v>19</v>
      </c>
      <c r="D2516" s="45">
        <v>3</v>
      </c>
      <c r="E2516" s="45">
        <v>3</v>
      </c>
      <c r="F2516" s="45">
        <v>1</v>
      </c>
      <c r="G2516" s="45">
        <v>2</v>
      </c>
      <c r="H2516" s="46">
        <v>0</v>
      </c>
    </row>
    <row r="2517" spans="2:8" x14ac:dyDescent="0.25">
      <c r="B2517" s="47" t="s">
        <v>176</v>
      </c>
      <c r="C2517" s="48" t="s">
        <v>182</v>
      </c>
      <c r="D2517" s="48">
        <v>3</v>
      </c>
      <c r="E2517" s="48">
        <v>3</v>
      </c>
      <c r="F2517" s="48">
        <v>2</v>
      </c>
      <c r="G2517" s="48">
        <v>1</v>
      </c>
      <c r="H2517" s="49">
        <v>0</v>
      </c>
    </row>
    <row r="2518" spans="2:8" x14ac:dyDescent="0.25">
      <c r="B2518" s="44" t="s">
        <v>176</v>
      </c>
      <c r="C2518" s="45" t="s">
        <v>184</v>
      </c>
      <c r="D2518" s="45">
        <v>28</v>
      </c>
      <c r="E2518" s="45">
        <v>26</v>
      </c>
      <c r="F2518" s="45">
        <v>19</v>
      </c>
      <c r="G2518" s="45">
        <v>7</v>
      </c>
      <c r="H2518" s="46">
        <v>1</v>
      </c>
    </row>
    <row r="2519" spans="2:8" x14ac:dyDescent="0.25">
      <c r="B2519" s="44" t="s">
        <v>40</v>
      </c>
      <c r="C2519" s="45" t="s">
        <v>183</v>
      </c>
      <c r="D2519" s="45">
        <v>66</v>
      </c>
      <c r="E2519" s="45">
        <v>65</v>
      </c>
      <c r="F2519" s="45">
        <v>59</v>
      </c>
      <c r="G2519" s="45">
        <v>6</v>
      </c>
      <c r="H2519" s="46">
        <v>1</v>
      </c>
    </row>
    <row r="2520" spans="2:8" x14ac:dyDescent="0.25">
      <c r="B2520" s="44" t="s">
        <v>40</v>
      </c>
      <c r="C2520" s="45" t="s">
        <v>182</v>
      </c>
      <c r="D2520" s="45">
        <v>39</v>
      </c>
      <c r="E2520" s="45">
        <v>38</v>
      </c>
      <c r="F2520" s="45">
        <v>36</v>
      </c>
      <c r="G2520" s="45">
        <v>2</v>
      </c>
      <c r="H2520" s="46">
        <v>0</v>
      </c>
    </row>
    <row r="2521" spans="2:8" x14ac:dyDescent="0.25">
      <c r="B2521" s="44" t="s">
        <v>40</v>
      </c>
      <c r="C2521" s="45" t="s">
        <v>184</v>
      </c>
      <c r="D2521" s="45">
        <v>31</v>
      </c>
      <c r="E2521" s="45">
        <v>31</v>
      </c>
      <c r="F2521" s="45">
        <v>29</v>
      </c>
      <c r="G2521" s="45">
        <v>2</v>
      </c>
      <c r="H2521" s="46">
        <v>0</v>
      </c>
    </row>
    <row r="2522" spans="2:8" x14ac:dyDescent="0.25">
      <c r="B2522" s="47" t="s">
        <v>40</v>
      </c>
      <c r="C2522" s="48" t="s">
        <v>19</v>
      </c>
      <c r="D2522" s="48">
        <v>21</v>
      </c>
      <c r="E2522" s="48">
        <v>20</v>
      </c>
      <c r="F2522" s="48">
        <v>16</v>
      </c>
      <c r="G2522" s="48">
        <v>4</v>
      </c>
      <c r="H2522" s="49">
        <v>0</v>
      </c>
    </row>
    <row r="2523" spans="2:8" x14ac:dyDescent="0.25">
      <c r="B2523" s="44" t="s">
        <v>124</v>
      </c>
      <c r="C2523" s="45" t="s">
        <v>182</v>
      </c>
      <c r="D2523" s="45">
        <v>15</v>
      </c>
      <c r="E2523" s="45">
        <v>15</v>
      </c>
      <c r="F2523" s="45">
        <v>8</v>
      </c>
      <c r="G2523" s="45">
        <v>7</v>
      </c>
      <c r="H2523" s="46">
        <v>0</v>
      </c>
    </row>
    <row r="2524" spans="2:8" x14ac:dyDescent="0.25">
      <c r="B2524" s="47" t="s">
        <v>124</v>
      </c>
      <c r="C2524" s="48" t="s">
        <v>184</v>
      </c>
      <c r="D2524" s="48">
        <v>10</v>
      </c>
      <c r="E2524" s="48">
        <v>10</v>
      </c>
      <c r="F2524" s="48">
        <v>5</v>
      </c>
      <c r="G2524" s="48">
        <v>5</v>
      </c>
      <c r="H2524" s="49">
        <v>0</v>
      </c>
    </row>
    <row r="2525" spans="2:8" x14ac:dyDescent="0.25">
      <c r="B2525" s="47" t="s">
        <v>124</v>
      </c>
      <c r="C2525" s="48" t="s">
        <v>19</v>
      </c>
      <c r="D2525" s="48">
        <v>12</v>
      </c>
      <c r="E2525" s="48">
        <v>12</v>
      </c>
      <c r="F2525" s="48">
        <v>7</v>
      </c>
      <c r="G2525" s="48">
        <v>5</v>
      </c>
      <c r="H2525" s="49">
        <v>0</v>
      </c>
    </row>
    <row r="2526" spans="2:8" x14ac:dyDescent="0.25">
      <c r="B2526" s="47" t="s">
        <v>86</v>
      </c>
      <c r="C2526" s="48" t="s">
        <v>184</v>
      </c>
      <c r="D2526" s="48">
        <v>4</v>
      </c>
      <c r="E2526" s="48">
        <v>4</v>
      </c>
      <c r="F2526" s="48">
        <v>3</v>
      </c>
      <c r="G2526" s="48">
        <v>1</v>
      </c>
      <c r="H2526" s="49">
        <v>0</v>
      </c>
    </row>
    <row r="2527" spans="2:8" x14ac:dyDescent="0.25">
      <c r="B2527" s="44" t="s">
        <v>86</v>
      </c>
      <c r="C2527" s="45" t="s">
        <v>19</v>
      </c>
      <c r="D2527" s="45">
        <v>5</v>
      </c>
      <c r="E2527" s="45">
        <v>5</v>
      </c>
      <c r="F2527" s="45">
        <v>5</v>
      </c>
      <c r="G2527" s="45">
        <v>0</v>
      </c>
      <c r="H2527" s="46">
        <v>0</v>
      </c>
    </row>
    <row r="2528" spans="2:8" x14ac:dyDescent="0.25">
      <c r="B2528" s="47" t="s">
        <v>86</v>
      </c>
      <c r="C2528" s="48" t="s">
        <v>182</v>
      </c>
      <c r="D2528" s="48">
        <v>4</v>
      </c>
      <c r="E2528" s="48">
        <v>4</v>
      </c>
      <c r="F2528" s="48">
        <v>3</v>
      </c>
      <c r="G2528" s="48">
        <v>1</v>
      </c>
      <c r="H2528" s="49">
        <v>0</v>
      </c>
    </row>
    <row r="2529" spans="2:8" x14ac:dyDescent="0.25">
      <c r="B2529" s="44" t="s">
        <v>120</v>
      </c>
      <c r="C2529" s="45" t="s">
        <v>183</v>
      </c>
      <c r="D2529" s="45">
        <v>1</v>
      </c>
      <c r="E2529" s="45">
        <v>1</v>
      </c>
      <c r="F2529" s="45">
        <v>0</v>
      </c>
      <c r="G2529" s="45">
        <v>1</v>
      </c>
      <c r="H2529" s="46">
        <v>0</v>
      </c>
    </row>
    <row r="2530" spans="2:8" x14ac:dyDescent="0.25">
      <c r="B2530" s="44" t="s">
        <v>120</v>
      </c>
      <c r="C2530" s="45" t="s">
        <v>184</v>
      </c>
      <c r="D2530" s="45">
        <v>34</v>
      </c>
      <c r="E2530" s="45">
        <v>31</v>
      </c>
      <c r="F2530" s="45">
        <v>23</v>
      </c>
      <c r="G2530" s="45">
        <v>8</v>
      </c>
      <c r="H2530" s="46">
        <v>0</v>
      </c>
    </row>
    <row r="2531" spans="2:8" x14ac:dyDescent="0.25">
      <c r="B2531" s="47" t="s">
        <v>120</v>
      </c>
      <c r="C2531" s="48" t="s">
        <v>182</v>
      </c>
      <c r="D2531" s="48">
        <v>19</v>
      </c>
      <c r="E2531" s="48">
        <v>18</v>
      </c>
      <c r="F2531" s="48">
        <v>9</v>
      </c>
      <c r="G2531" s="48">
        <v>9</v>
      </c>
      <c r="H2531" s="49">
        <v>0</v>
      </c>
    </row>
    <row r="2532" spans="2:8" x14ac:dyDescent="0.25">
      <c r="B2532" s="44" t="s">
        <v>120</v>
      </c>
      <c r="C2532" s="45" t="s">
        <v>19</v>
      </c>
      <c r="D2532" s="45">
        <v>10</v>
      </c>
      <c r="E2532" s="45">
        <v>8</v>
      </c>
      <c r="F2532" s="45">
        <v>5</v>
      </c>
      <c r="G2532" s="45">
        <v>3</v>
      </c>
      <c r="H2532" s="46">
        <v>0</v>
      </c>
    </row>
    <row r="2533" spans="2:8" x14ac:dyDescent="0.25">
      <c r="B2533" s="44" t="s">
        <v>154</v>
      </c>
      <c r="C2533" s="45" t="s">
        <v>19</v>
      </c>
      <c r="D2533" s="45">
        <v>2</v>
      </c>
      <c r="E2533" s="45">
        <v>2</v>
      </c>
      <c r="F2533" s="45">
        <v>2</v>
      </c>
      <c r="G2533" s="45">
        <v>0</v>
      </c>
      <c r="H2533" s="46">
        <v>0</v>
      </c>
    </row>
    <row r="2534" spans="2:8" x14ac:dyDescent="0.25">
      <c r="B2534" s="47" t="s">
        <v>154</v>
      </c>
      <c r="C2534" s="48" t="s">
        <v>182</v>
      </c>
      <c r="D2534" s="48">
        <v>6</v>
      </c>
      <c r="E2534" s="48">
        <v>6</v>
      </c>
      <c r="F2534" s="48">
        <v>6</v>
      </c>
      <c r="G2534" s="48">
        <v>0</v>
      </c>
      <c r="H2534" s="49">
        <v>0</v>
      </c>
    </row>
    <row r="2535" spans="2:8" x14ac:dyDescent="0.25">
      <c r="B2535" s="44" t="s">
        <v>154</v>
      </c>
      <c r="C2535" s="45" t="s">
        <v>183</v>
      </c>
      <c r="D2535" s="45">
        <v>8</v>
      </c>
      <c r="E2535" s="45">
        <v>8</v>
      </c>
      <c r="F2535" s="45">
        <v>7</v>
      </c>
      <c r="G2535" s="45">
        <v>1</v>
      </c>
      <c r="H2535" s="46">
        <v>0</v>
      </c>
    </row>
    <row r="2536" spans="2:8" x14ac:dyDescent="0.25">
      <c r="B2536" s="44" t="s">
        <v>154</v>
      </c>
      <c r="C2536" s="45" t="s">
        <v>184</v>
      </c>
      <c r="D2536" s="45">
        <v>1</v>
      </c>
      <c r="E2536" s="45">
        <v>1</v>
      </c>
      <c r="F2536" s="45">
        <v>1</v>
      </c>
      <c r="G2536" s="45">
        <v>0</v>
      </c>
      <c r="H2536" s="46">
        <v>0</v>
      </c>
    </row>
    <row r="2537" spans="2:8" x14ac:dyDescent="0.25">
      <c r="B2537" s="44" t="s">
        <v>70</v>
      </c>
      <c r="C2537" s="45" t="s">
        <v>184</v>
      </c>
      <c r="D2537" s="45">
        <v>57</v>
      </c>
      <c r="E2537" s="45">
        <v>53</v>
      </c>
      <c r="F2537" s="45">
        <v>30</v>
      </c>
      <c r="G2537" s="45">
        <v>23</v>
      </c>
      <c r="H2537" s="46">
        <v>0</v>
      </c>
    </row>
    <row r="2538" spans="2:8" x14ac:dyDescent="0.25">
      <c r="B2538" s="47" t="s">
        <v>70</v>
      </c>
      <c r="C2538" s="48" t="s">
        <v>182</v>
      </c>
      <c r="D2538" s="48">
        <v>15</v>
      </c>
      <c r="E2538" s="48">
        <v>15</v>
      </c>
      <c r="F2538" s="48">
        <v>4</v>
      </c>
      <c r="G2538" s="48">
        <v>11</v>
      </c>
      <c r="H2538" s="49">
        <v>0</v>
      </c>
    </row>
    <row r="2539" spans="2:8" x14ac:dyDescent="0.25">
      <c r="B2539" s="44" t="s">
        <v>70</v>
      </c>
      <c r="C2539" s="45" t="s">
        <v>183</v>
      </c>
      <c r="D2539" s="45">
        <v>1</v>
      </c>
      <c r="E2539" s="45">
        <v>1</v>
      </c>
      <c r="F2539" s="45">
        <v>0</v>
      </c>
      <c r="G2539" s="45">
        <v>1</v>
      </c>
      <c r="H2539" s="46">
        <v>0</v>
      </c>
    </row>
    <row r="2540" spans="2:8" x14ac:dyDescent="0.25">
      <c r="B2540" s="47" t="s">
        <v>70</v>
      </c>
      <c r="C2540" s="48" t="s">
        <v>19</v>
      </c>
      <c r="D2540" s="48">
        <v>17</v>
      </c>
      <c r="E2540" s="48">
        <v>17</v>
      </c>
      <c r="F2540" s="48">
        <v>6</v>
      </c>
      <c r="G2540" s="48">
        <v>11</v>
      </c>
      <c r="H2540" s="49">
        <v>0</v>
      </c>
    </row>
    <row r="2541" spans="2:8" x14ac:dyDescent="0.25">
      <c r="B2541" s="44" t="s">
        <v>87</v>
      </c>
      <c r="C2541" s="45" t="s">
        <v>183</v>
      </c>
      <c r="D2541" s="45">
        <v>14</v>
      </c>
      <c r="E2541" s="45">
        <v>14</v>
      </c>
      <c r="F2541" s="45">
        <v>11</v>
      </c>
      <c r="G2541" s="45">
        <v>3</v>
      </c>
      <c r="H2541" s="46">
        <v>0</v>
      </c>
    </row>
    <row r="2542" spans="2:8" x14ac:dyDescent="0.25">
      <c r="B2542" s="47" t="s">
        <v>87</v>
      </c>
      <c r="C2542" s="48" t="s">
        <v>19</v>
      </c>
      <c r="D2542" s="48">
        <v>10</v>
      </c>
      <c r="E2542" s="48">
        <v>10</v>
      </c>
      <c r="F2542" s="48">
        <v>9</v>
      </c>
      <c r="G2542" s="48">
        <v>1</v>
      </c>
      <c r="H2542" s="49">
        <v>0</v>
      </c>
    </row>
    <row r="2543" spans="2:8" x14ac:dyDescent="0.25">
      <c r="B2543" s="47" t="s">
        <v>87</v>
      </c>
      <c r="C2543" s="48" t="s">
        <v>184</v>
      </c>
      <c r="D2543" s="48">
        <v>17</v>
      </c>
      <c r="E2543" s="48">
        <v>16</v>
      </c>
      <c r="F2543" s="48">
        <v>11</v>
      </c>
      <c r="G2543" s="48">
        <v>5</v>
      </c>
      <c r="H2543" s="49">
        <v>1</v>
      </c>
    </row>
    <row r="2544" spans="2:8" x14ac:dyDescent="0.25">
      <c r="B2544" s="44" t="s">
        <v>87</v>
      </c>
      <c r="C2544" s="45" t="s">
        <v>182</v>
      </c>
      <c r="D2544" s="45">
        <v>8</v>
      </c>
      <c r="E2544" s="45">
        <v>8</v>
      </c>
      <c r="F2544" s="45">
        <v>6</v>
      </c>
      <c r="G2544" s="45">
        <v>2</v>
      </c>
      <c r="H2544" s="46">
        <v>0</v>
      </c>
    </row>
    <row r="2545" spans="2:14" x14ac:dyDescent="0.25">
      <c r="B2545" s="47" t="s">
        <v>127</v>
      </c>
      <c r="C2545" s="48" t="s">
        <v>182</v>
      </c>
      <c r="D2545" s="48">
        <v>6</v>
      </c>
      <c r="E2545" s="48">
        <v>6</v>
      </c>
      <c r="F2545" s="48">
        <v>5</v>
      </c>
      <c r="G2545" s="48">
        <v>1</v>
      </c>
      <c r="H2545" s="49">
        <v>0</v>
      </c>
    </row>
    <row r="2546" spans="2:14" x14ac:dyDescent="0.25">
      <c r="B2546" s="47" t="s">
        <v>127</v>
      </c>
      <c r="C2546" s="48" t="s">
        <v>183</v>
      </c>
      <c r="D2546" s="48">
        <v>1</v>
      </c>
      <c r="E2546" s="48">
        <v>0</v>
      </c>
      <c r="F2546" s="48">
        <v>0</v>
      </c>
      <c r="G2546" s="48">
        <v>0</v>
      </c>
      <c r="H2546" s="49">
        <v>1</v>
      </c>
    </row>
    <row r="2547" spans="2:14" x14ac:dyDescent="0.25">
      <c r="B2547" s="44" t="s">
        <v>127</v>
      </c>
      <c r="C2547" s="45" t="s">
        <v>19</v>
      </c>
      <c r="D2547" s="45">
        <v>24</v>
      </c>
      <c r="E2547" s="45">
        <v>23</v>
      </c>
      <c r="F2547" s="45">
        <v>12</v>
      </c>
      <c r="G2547" s="45">
        <v>11</v>
      </c>
      <c r="H2547" s="46">
        <v>0</v>
      </c>
    </row>
    <row r="2548" spans="2:14" x14ac:dyDescent="0.25">
      <c r="B2548" s="44" t="s">
        <v>127</v>
      </c>
      <c r="C2548" s="45" t="s">
        <v>184</v>
      </c>
      <c r="D2548" s="45">
        <v>4</v>
      </c>
      <c r="E2548" s="45">
        <v>4</v>
      </c>
      <c r="F2548" s="45">
        <v>3</v>
      </c>
      <c r="G2548" s="45">
        <v>1</v>
      </c>
      <c r="H2548" s="46">
        <v>0</v>
      </c>
    </row>
    <row r="2549" spans="2:14" x14ac:dyDescent="0.25">
      <c r="B2549" s="3" t="s">
        <v>55</v>
      </c>
      <c r="C2549" s="3" t="s">
        <v>183</v>
      </c>
      <c r="D2549" s="3">
        <v>1</v>
      </c>
      <c r="E2549" s="3">
        <v>0</v>
      </c>
      <c r="F2549" s="3">
        <v>0</v>
      </c>
      <c r="G2549" s="3">
        <v>0</v>
      </c>
      <c r="H2549" s="3">
        <v>0</v>
      </c>
      <c r="J2549">
        <f>+SUM(D2549:D2604)</f>
        <v>377</v>
      </c>
      <c r="K2549">
        <f t="shared" ref="K2549:N2549" si="0">+SUM(E2549:E2604)</f>
        <v>332</v>
      </c>
      <c r="L2549">
        <f t="shared" si="0"/>
        <v>234</v>
      </c>
      <c r="M2549">
        <f t="shared" si="0"/>
        <v>98</v>
      </c>
      <c r="N2549">
        <f t="shared" si="0"/>
        <v>0</v>
      </c>
    </row>
    <row r="2550" spans="2:14" x14ac:dyDescent="0.25">
      <c r="B2550" s="3" t="s">
        <v>55</v>
      </c>
      <c r="C2550" s="3" t="s">
        <v>182</v>
      </c>
      <c r="D2550" s="3">
        <v>3</v>
      </c>
      <c r="E2550" s="3">
        <v>3</v>
      </c>
      <c r="F2550" s="3">
        <v>2</v>
      </c>
      <c r="G2550" s="3">
        <v>1</v>
      </c>
      <c r="H2550" s="3">
        <v>0</v>
      </c>
    </row>
    <row r="2551" spans="2:14" x14ac:dyDescent="0.25">
      <c r="B2551" s="3" t="s">
        <v>55</v>
      </c>
      <c r="C2551" s="3" t="s">
        <v>19</v>
      </c>
      <c r="D2551" s="3">
        <v>1</v>
      </c>
      <c r="E2551" s="3">
        <v>1</v>
      </c>
      <c r="F2551" s="3">
        <v>1</v>
      </c>
      <c r="G2551" s="3">
        <v>0</v>
      </c>
      <c r="H2551" s="3">
        <v>0</v>
      </c>
    </row>
    <row r="2552" spans="2:14" x14ac:dyDescent="0.25">
      <c r="B2552" s="3" t="s">
        <v>85</v>
      </c>
      <c r="C2552" s="3" t="s">
        <v>19</v>
      </c>
      <c r="D2552" s="3">
        <v>12</v>
      </c>
      <c r="E2552" s="3">
        <v>10</v>
      </c>
      <c r="F2552" s="3">
        <v>5</v>
      </c>
      <c r="G2552" s="3">
        <v>5</v>
      </c>
      <c r="H2552" s="3">
        <v>0</v>
      </c>
    </row>
    <row r="2553" spans="2:14" x14ac:dyDescent="0.25">
      <c r="B2553" s="3" t="s">
        <v>85</v>
      </c>
      <c r="C2553" s="3" t="s">
        <v>184</v>
      </c>
      <c r="D2553" s="3">
        <v>8</v>
      </c>
      <c r="E2553" s="3">
        <v>8</v>
      </c>
      <c r="F2553" s="3">
        <v>4</v>
      </c>
      <c r="G2553" s="3">
        <v>4</v>
      </c>
      <c r="H2553" s="3">
        <v>0</v>
      </c>
    </row>
    <row r="2554" spans="2:14" x14ac:dyDescent="0.25">
      <c r="B2554" s="3" t="s">
        <v>85</v>
      </c>
      <c r="C2554" s="3" t="s">
        <v>182</v>
      </c>
      <c r="D2554" s="3">
        <v>7</v>
      </c>
      <c r="E2554" s="3">
        <v>6</v>
      </c>
      <c r="F2554" s="3">
        <v>2</v>
      </c>
      <c r="G2554" s="3">
        <v>4</v>
      </c>
      <c r="H2554" s="3">
        <v>0</v>
      </c>
    </row>
    <row r="2555" spans="2:14" x14ac:dyDescent="0.25">
      <c r="B2555" s="3" t="s">
        <v>192</v>
      </c>
      <c r="C2555" s="3" t="s">
        <v>184</v>
      </c>
      <c r="D2555" s="3">
        <v>8</v>
      </c>
      <c r="E2555" s="3">
        <v>7</v>
      </c>
      <c r="F2555" s="3">
        <v>7</v>
      </c>
      <c r="G2555" s="3">
        <v>0</v>
      </c>
      <c r="H2555" s="3">
        <v>0</v>
      </c>
    </row>
    <row r="2556" spans="2:14" x14ac:dyDescent="0.25">
      <c r="B2556" s="3" t="s">
        <v>192</v>
      </c>
      <c r="C2556" s="3" t="s">
        <v>19</v>
      </c>
      <c r="D2556" s="3">
        <v>6</v>
      </c>
      <c r="E2556" s="3">
        <v>5</v>
      </c>
      <c r="F2556" s="3">
        <v>4</v>
      </c>
      <c r="G2556" s="3">
        <v>1</v>
      </c>
      <c r="H2556" s="3">
        <v>0</v>
      </c>
    </row>
    <row r="2557" spans="2:14" x14ac:dyDescent="0.25">
      <c r="B2557" s="3" t="s">
        <v>192</v>
      </c>
      <c r="C2557" s="3" t="s">
        <v>182</v>
      </c>
      <c r="D2557" s="3">
        <v>6</v>
      </c>
      <c r="E2557" s="3">
        <v>6</v>
      </c>
      <c r="F2557" s="3">
        <v>3</v>
      </c>
      <c r="G2557" s="3">
        <v>3</v>
      </c>
      <c r="H2557" s="3">
        <v>0</v>
      </c>
    </row>
    <row r="2558" spans="2:14" x14ac:dyDescent="0.25">
      <c r="B2558" s="3" t="s">
        <v>30</v>
      </c>
      <c r="C2558" s="3" t="s">
        <v>183</v>
      </c>
      <c r="D2558" s="3">
        <v>15</v>
      </c>
      <c r="E2558" s="3">
        <v>12</v>
      </c>
      <c r="F2558" s="3">
        <v>6</v>
      </c>
      <c r="G2558" s="3">
        <v>6</v>
      </c>
      <c r="H2558" s="3">
        <v>0</v>
      </c>
    </row>
    <row r="2559" spans="2:14" x14ac:dyDescent="0.25">
      <c r="B2559" s="3" t="s">
        <v>30</v>
      </c>
      <c r="C2559" s="3" t="s">
        <v>182</v>
      </c>
      <c r="D2559" s="3">
        <v>7</v>
      </c>
      <c r="E2559" s="3">
        <v>5</v>
      </c>
      <c r="F2559" s="3">
        <v>4</v>
      </c>
      <c r="G2559" s="3">
        <v>1</v>
      </c>
      <c r="H2559" s="3">
        <v>0</v>
      </c>
    </row>
    <row r="2560" spans="2:14" x14ac:dyDescent="0.25">
      <c r="B2560" s="3" t="s">
        <v>30</v>
      </c>
      <c r="C2560" s="3" t="s">
        <v>184</v>
      </c>
      <c r="D2560" s="3">
        <v>2</v>
      </c>
      <c r="E2560" s="3">
        <v>2</v>
      </c>
      <c r="F2560" s="3">
        <v>1</v>
      </c>
      <c r="G2560" s="3">
        <v>1</v>
      </c>
      <c r="H2560" s="3">
        <v>0</v>
      </c>
    </row>
    <row r="2561" spans="2:8" x14ac:dyDescent="0.25">
      <c r="B2561" s="3" t="s">
        <v>30</v>
      </c>
      <c r="C2561" s="3" t="s">
        <v>19</v>
      </c>
      <c r="D2561" s="3">
        <v>3</v>
      </c>
      <c r="E2561" s="3">
        <v>3</v>
      </c>
      <c r="F2561" s="3">
        <v>3</v>
      </c>
      <c r="G2561" s="3">
        <v>0</v>
      </c>
      <c r="H2561" s="3">
        <v>0</v>
      </c>
    </row>
    <row r="2562" spans="2:8" x14ac:dyDescent="0.25">
      <c r="B2562" s="3" t="s">
        <v>134</v>
      </c>
      <c r="C2562" s="3" t="s">
        <v>19</v>
      </c>
      <c r="D2562" s="3">
        <v>8</v>
      </c>
      <c r="E2562" s="3">
        <v>6</v>
      </c>
      <c r="F2562" s="3">
        <v>5</v>
      </c>
      <c r="G2562" s="3">
        <v>1</v>
      </c>
      <c r="H2562" s="3">
        <v>0</v>
      </c>
    </row>
    <row r="2563" spans="2:8" x14ac:dyDescent="0.25">
      <c r="B2563" s="3" t="s">
        <v>134</v>
      </c>
      <c r="C2563" s="3" t="s">
        <v>182</v>
      </c>
      <c r="D2563" s="3">
        <v>9</v>
      </c>
      <c r="E2563" s="3">
        <v>8</v>
      </c>
      <c r="F2563" s="3">
        <v>7</v>
      </c>
      <c r="G2563" s="3">
        <v>1</v>
      </c>
      <c r="H2563" s="3">
        <v>0</v>
      </c>
    </row>
    <row r="2564" spans="2:8" x14ac:dyDescent="0.25">
      <c r="B2564" s="3" t="s">
        <v>134</v>
      </c>
      <c r="C2564" s="3" t="s">
        <v>184</v>
      </c>
      <c r="D2564" s="3">
        <v>3</v>
      </c>
      <c r="E2564" s="3">
        <v>2</v>
      </c>
      <c r="F2564" s="3">
        <v>2</v>
      </c>
      <c r="G2564" s="3">
        <v>0</v>
      </c>
      <c r="H2564" s="3">
        <v>0</v>
      </c>
    </row>
    <row r="2565" spans="2:8" x14ac:dyDescent="0.25">
      <c r="B2565" s="3" t="s">
        <v>131</v>
      </c>
      <c r="C2565" s="3" t="s">
        <v>19</v>
      </c>
      <c r="D2565" s="3">
        <v>15</v>
      </c>
      <c r="E2565" s="3">
        <v>15</v>
      </c>
      <c r="F2565" s="3">
        <v>10</v>
      </c>
      <c r="G2565" s="3">
        <v>5</v>
      </c>
      <c r="H2565" s="3">
        <v>0</v>
      </c>
    </row>
    <row r="2566" spans="2:8" x14ac:dyDescent="0.25">
      <c r="B2566" s="3" t="s">
        <v>131</v>
      </c>
      <c r="C2566" s="3" t="s">
        <v>183</v>
      </c>
      <c r="D2566" s="3">
        <v>1</v>
      </c>
      <c r="E2566" s="3">
        <v>1</v>
      </c>
      <c r="F2566" s="3">
        <v>0</v>
      </c>
      <c r="G2566" s="3">
        <v>1</v>
      </c>
      <c r="H2566" s="3">
        <v>0</v>
      </c>
    </row>
    <row r="2567" spans="2:8" x14ac:dyDescent="0.25">
      <c r="B2567" s="3" t="s">
        <v>131</v>
      </c>
      <c r="C2567" s="3" t="s">
        <v>184</v>
      </c>
      <c r="D2567" s="3">
        <v>8</v>
      </c>
      <c r="E2567" s="3">
        <v>6</v>
      </c>
      <c r="F2567" s="3">
        <v>4</v>
      </c>
      <c r="G2567" s="3">
        <v>2</v>
      </c>
      <c r="H2567" s="3">
        <v>0</v>
      </c>
    </row>
    <row r="2568" spans="2:8" x14ac:dyDescent="0.25">
      <c r="B2568" s="3" t="s">
        <v>131</v>
      </c>
      <c r="C2568" s="3" t="s">
        <v>182</v>
      </c>
      <c r="D2568" s="3">
        <v>21</v>
      </c>
      <c r="E2568" s="3">
        <v>17</v>
      </c>
      <c r="F2568" s="3">
        <v>6</v>
      </c>
      <c r="G2568" s="3">
        <v>11</v>
      </c>
      <c r="H2568" s="3">
        <v>0</v>
      </c>
    </row>
    <row r="2569" spans="2:8" x14ac:dyDescent="0.25">
      <c r="B2569" s="3" t="s">
        <v>39</v>
      </c>
      <c r="C2569" s="3" t="s">
        <v>19</v>
      </c>
      <c r="D2569" s="3">
        <v>8</v>
      </c>
      <c r="E2569" s="3">
        <v>8</v>
      </c>
      <c r="F2569" s="3">
        <v>8</v>
      </c>
      <c r="G2569" s="3">
        <v>0</v>
      </c>
      <c r="H2569" s="3">
        <v>0</v>
      </c>
    </row>
    <row r="2570" spans="2:8" x14ac:dyDescent="0.25">
      <c r="B2570" s="3" t="s">
        <v>39</v>
      </c>
      <c r="C2570" s="3" t="s">
        <v>183</v>
      </c>
      <c r="D2570" s="3">
        <v>9</v>
      </c>
      <c r="E2570" s="3">
        <v>8</v>
      </c>
      <c r="F2570" s="3">
        <v>8</v>
      </c>
      <c r="G2570" s="3">
        <v>0</v>
      </c>
      <c r="H2570" s="3">
        <v>0</v>
      </c>
    </row>
    <row r="2571" spans="2:8" x14ac:dyDescent="0.25">
      <c r="B2571" s="3" t="s">
        <v>39</v>
      </c>
      <c r="C2571" s="3" t="s">
        <v>182</v>
      </c>
      <c r="D2571" s="3">
        <v>6</v>
      </c>
      <c r="E2571" s="3">
        <v>6</v>
      </c>
      <c r="F2571" s="3">
        <v>5</v>
      </c>
      <c r="G2571" s="3">
        <v>1</v>
      </c>
      <c r="H2571" s="3">
        <v>0</v>
      </c>
    </row>
    <row r="2572" spans="2:8" x14ac:dyDescent="0.25">
      <c r="B2572" s="3" t="s">
        <v>39</v>
      </c>
      <c r="C2572" s="3" t="s">
        <v>190</v>
      </c>
      <c r="D2572" s="3">
        <v>1</v>
      </c>
      <c r="E2572" s="3">
        <v>1</v>
      </c>
      <c r="F2572" s="3">
        <v>1</v>
      </c>
      <c r="G2572" s="3">
        <v>0</v>
      </c>
      <c r="H2572" s="3">
        <v>0</v>
      </c>
    </row>
    <row r="2573" spans="2:8" x14ac:dyDescent="0.25">
      <c r="B2573" s="3" t="s">
        <v>39</v>
      </c>
      <c r="C2573" s="3" t="s">
        <v>184</v>
      </c>
      <c r="D2573" s="3">
        <v>7</v>
      </c>
      <c r="E2573" s="3">
        <v>7</v>
      </c>
      <c r="F2573" s="3">
        <v>6</v>
      </c>
      <c r="G2573" s="3">
        <v>1</v>
      </c>
      <c r="H2573" s="3">
        <v>0</v>
      </c>
    </row>
    <row r="2574" spans="2:8" x14ac:dyDescent="0.25">
      <c r="B2574" s="3" t="s">
        <v>157</v>
      </c>
      <c r="C2574" s="3" t="s">
        <v>184</v>
      </c>
      <c r="D2574" s="3">
        <v>1</v>
      </c>
      <c r="E2574" s="3">
        <v>1</v>
      </c>
      <c r="F2574" s="3">
        <v>1</v>
      </c>
      <c r="G2574" s="3">
        <v>0</v>
      </c>
      <c r="H2574" s="3">
        <v>0</v>
      </c>
    </row>
    <row r="2575" spans="2:8" x14ac:dyDescent="0.25">
      <c r="B2575" s="3" t="s">
        <v>157</v>
      </c>
      <c r="C2575" s="3" t="s">
        <v>183</v>
      </c>
      <c r="D2575" s="3">
        <v>9</v>
      </c>
      <c r="E2575" s="3">
        <v>4</v>
      </c>
      <c r="F2575" s="3">
        <v>4</v>
      </c>
      <c r="G2575" s="3">
        <v>0</v>
      </c>
      <c r="H2575" s="3">
        <v>0</v>
      </c>
    </row>
    <row r="2576" spans="2:8" x14ac:dyDescent="0.25">
      <c r="B2576" s="3" t="s">
        <v>157</v>
      </c>
      <c r="C2576" s="3" t="s">
        <v>182</v>
      </c>
      <c r="D2576" s="3">
        <v>3</v>
      </c>
      <c r="E2576" s="3">
        <v>3</v>
      </c>
      <c r="F2576" s="3">
        <v>2</v>
      </c>
      <c r="G2576" s="3">
        <v>1</v>
      </c>
      <c r="H2576" s="3">
        <v>0</v>
      </c>
    </row>
    <row r="2577" spans="2:8" x14ac:dyDescent="0.25">
      <c r="B2577" s="3" t="s">
        <v>176</v>
      </c>
      <c r="C2577" s="3" t="s">
        <v>184</v>
      </c>
      <c r="D2577" s="3">
        <v>7</v>
      </c>
      <c r="E2577" s="3">
        <v>7</v>
      </c>
      <c r="F2577" s="3">
        <v>3</v>
      </c>
      <c r="G2577" s="3">
        <v>4</v>
      </c>
      <c r="H2577" s="3">
        <v>0</v>
      </c>
    </row>
    <row r="2578" spans="2:8" x14ac:dyDescent="0.25">
      <c r="B2578" s="3" t="s">
        <v>176</v>
      </c>
      <c r="C2578" s="3" t="s">
        <v>19</v>
      </c>
      <c r="D2578" s="3">
        <v>1</v>
      </c>
      <c r="E2578" s="3">
        <v>1</v>
      </c>
      <c r="F2578" s="3">
        <v>1</v>
      </c>
      <c r="G2578" s="3">
        <v>0</v>
      </c>
      <c r="H2578" s="3">
        <v>0</v>
      </c>
    </row>
    <row r="2579" spans="2:8" x14ac:dyDescent="0.25">
      <c r="B2579" s="3" t="s">
        <v>176</v>
      </c>
      <c r="C2579" s="3" t="s">
        <v>183</v>
      </c>
      <c r="D2579" s="3">
        <v>1</v>
      </c>
      <c r="E2579" s="3">
        <v>1</v>
      </c>
      <c r="F2579" s="3">
        <v>0</v>
      </c>
      <c r="G2579" s="3">
        <v>1</v>
      </c>
      <c r="H2579" s="3">
        <v>0</v>
      </c>
    </row>
    <row r="2580" spans="2:8" x14ac:dyDescent="0.25">
      <c r="B2580" s="3" t="s">
        <v>40</v>
      </c>
      <c r="C2580" s="3" t="s">
        <v>184</v>
      </c>
      <c r="D2580" s="3">
        <v>11</v>
      </c>
      <c r="E2580" s="3">
        <v>10</v>
      </c>
      <c r="F2580" s="3">
        <v>8</v>
      </c>
      <c r="G2580" s="3">
        <v>2</v>
      </c>
      <c r="H2580" s="3">
        <v>0</v>
      </c>
    </row>
    <row r="2581" spans="2:8" x14ac:dyDescent="0.25">
      <c r="B2581" s="3" t="s">
        <v>40</v>
      </c>
      <c r="C2581" s="3" t="s">
        <v>183</v>
      </c>
      <c r="D2581" s="3">
        <v>26</v>
      </c>
      <c r="E2581" s="3">
        <v>22</v>
      </c>
      <c r="F2581" s="3">
        <v>21</v>
      </c>
      <c r="G2581" s="3">
        <v>1</v>
      </c>
      <c r="H2581" s="3">
        <v>0</v>
      </c>
    </row>
    <row r="2582" spans="2:8" x14ac:dyDescent="0.25">
      <c r="B2582" s="3" t="s">
        <v>40</v>
      </c>
      <c r="C2582" s="3" t="s">
        <v>182</v>
      </c>
      <c r="D2582" s="3">
        <v>18</v>
      </c>
      <c r="E2582" s="3">
        <v>17</v>
      </c>
      <c r="F2582" s="3">
        <v>16</v>
      </c>
      <c r="G2582" s="3">
        <v>1</v>
      </c>
      <c r="H2582" s="3">
        <v>0</v>
      </c>
    </row>
    <row r="2583" spans="2:8" x14ac:dyDescent="0.25">
      <c r="B2583" s="3" t="s">
        <v>40</v>
      </c>
      <c r="C2583" s="3" t="s">
        <v>3</v>
      </c>
      <c r="D2583" s="3">
        <v>1</v>
      </c>
      <c r="E2583" s="3">
        <v>1</v>
      </c>
      <c r="F2583" s="3">
        <v>1</v>
      </c>
      <c r="G2583" s="3">
        <v>0</v>
      </c>
      <c r="H2583" s="3">
        <v>0</v>
      </c>
    </row>
    <row r="2584" spans="2:8" x14ac:dyDescent="0.25">
      <c r="B2584" s="3" t="s">
        <v>40</v>
      </c>
      <c r="C2584" s="3" t="s">
        <v>19</v>
      </c>
      <c r="D2584" s="3">
        <v>15</v>
      </c>
      <c r="E2584" s="3">
        <v>15</v>
      </c>
      <c r="F2584" s="3">
        <v>12</v>
      </c>
      <c r="G2584" s="3">
        <v>3</v>
      </c>
      <c r="H2584" s="3">
        <v>0</v>
      </c>
    </row>
    <row r="2585" spans="2:8" x14ac:dyDescent="0.25">
      <c r="B2585" s="3" t="s">
        <v>124</v>
      </c>
      <c r="C2585" s="3" t="s">
        <v>184</v>
      </c>
      <c r="D2585" s="3">
        <v>2</v>
      </c>
      <c r="E2585" s="3">
        <v>1</v>
      </c>
      <c r="F2585" s="3">
        <v>1</v>
      </c>
      <c r="G2585" s="3">
        <v>0</v>
      </c>
      <c r="H2585" s="3">
        <v>0</v>
      </c>
    </row>
    <row r="2586" spans="2:8" x14ac:dyDescent="0.25">
      <c r="B2586" s="3" t="s">
        <v>124</v>
      </c>
      <c r="C2586" s="3" t="s">
        <v>19</v>
      </c>
      <c r="D2586" s="3">
        <v>2</v>
      </c>
      <c r="E2586" s="3">
        <v>2</v>
      </c>
      <c r="F2586" s="3">
        <v>2</v>
      </c>
      <c r="G2586" s="3">
        <v>0</v>
      </c>
      <c r="H2586" s="3">
        <v>0</v>
      </c>
    </row>
    <row r="2587" spans="2:8" x14ac:dyDescent="0.25">
      <c r="B2587" s="3" t="s">
        <v>124</v>
      </c>
      <c r="C2587" s="3" t="s">
        <v>182</v>
      </c>
      <c r="D2587" s="3">
        <v>3</v>
      </c>
      <c r="E2587" s="3">
        <v>3</v>
      </c>
      <c r="F2587" s="3">
        <v>2</v>
      </c>
      <c r="G2587" s="3">
        <v>1</v>
      </c>
      <c r="H2587" s="3">
        <v>0</v>
      </c>
    </row>
    <row r="2588" spans="2:8" x14ac:dyDescent="0.25">
      <c r="B2588" s="3" t="s">
        <v>86</v>
      </c>
      <c r="C2588" s="3" t="s">
        <v>184</v>
      </c>
      <c r="D2588" s="3">
        <v>2</v>
      </c>
      <c r="E2588" s="3">
        <v>2</v>
      </c>
      <c r="F2588" s="3">
        <v>2</v>
      </c>
      <c r="G2588" s="3">
        <v>0</v>
      </c>
      <c r="H2588" s="3">
        <v>0</v>
      </c>
    </row>
    <row r="2589" spans="2:8" x14ac:dyDescent="0.25">
      <c r="B2589" s="3" t="s">
        <v>120</v>
      </c>
      <c r="C2589" s="3" t="s">
        <v>184</v>
      </c>
      <c r="D2589" s="3">
        <v>8</v>
      </c>
      <c r="E2589" s="3">
        <v>8</v>
      </c>
      <c r="F2589" s="3">
        <v>6</v>
      </c>
      <c r="G2589" s="3">
        <v>2</v>
      </c>
      <c r="H2589" s="3">
        <v>0</v>
      </c>
    </row>
    <row r="2590" spans="2:8" x14ac:dyDescent="0.25">
      <c r="B2590" s="3" t="s">
        <v>120</v>
      </c>
      <c r="C2590" s="3" t="s">
        <v>19</v>
      </c>
      <c r="D2590" s="3">
        <v>4</v>
      </c>
      <c r="E2590" s="3">
        <v>4</v>
      </c>
      <c r="F2590" s="3">
        <v>3</v>
      </c>
      <c r="G2590" s="3">
        <v>1</v>
      </c>
      <c r="H2590" s="3">
        <v>0</v>
      </c>
    </row>
    <row r="2591" spans="2:8" x14ac:dyDescent="0.25">
      <c r="B2591" s="3" t="s">
        <v>120</v>
      </c>
      <c r="C2591" s="3" t="s">
        <v>182</v>
      </c>
      <c r="D2591" s="3">
        <v>6</v>
      </c>
      <c r="E2591" s="3">
        <v>4</v>
      </c>
      <c r="F2591" s="3">
        <v>0</v>
      </c>
      <c r="G2591" s="3">
        <v>4</v>
      </c>
      <c r="H2591" s="3">
        <v>0</v>
      </c>
    </row>
    <row r="2592" spans="2:8" x14ac:dyDescent="0.25">
      <c r="B2592" s="3" t="s">
        <v>154</v>
      </c>
      <c r="C2592" s="3" t="s">
        <v>184</v>
      </c>
      <c r="D2592" s="3">
        <v>4</v>
      </c>
      <c r="E2592" s="3">
        <v>3</v>
      </c>
      <c r="F2592" s="3">
        <v>3</v>
      </c>
      <c r="G2592" s="3">
        <v>0</v>
      </c>
      <c r="H2592" s="3">
        <v>0</v>
      </c>
    </row>
    <row r="2593" spans="2:8" x14ac:dyDescent="0.25">
      <c r="B2593" s="3" t="s">
        <v>154</v>
      </c>
      <c r="C2593" s="3" t="s">
        <v>182</v>
      </c>
      <c r="D2593" s="3">
        <v>5</v>
      </c>
      <c r="E2593" s="3">
        <v>5</v>
      </c>
      <c r="F2593" s="3">
        <v>5</v>
      </c>
      <c r="G2593" s="3">
        <v>0</v>
      </c>
      <c r="H2593" s="3">
        <v>0</v>
      </c>
    </row>
    <row r="2594" spans="2:8" x14ac:dyDescent="0.25">
      <c r="B2594" s="3" t="s">
        <v>154</v>
      </c>
      <c r="C2594" s="3" t="s">
        <v>183</v>
      </c>
      <c r="D2594" s="3">
        <v>3</v>
      </c>
      <c r="E2594" s="3">
        <v>3</v>
      </c>
      <c r="F2594" s="3">
        <v>3</v>
      </c>
      <c r="G2594" s="3">
        <v>0</v>
      </c>
      <c r="H2594" s="3">
        <v>0</v>
      </c>
    </row>
    <row r="2595" spans="2:8" x14ac:dyDescent="0.25">
      <c r="B2595" s="3" t="s">
        <v>70</v>
      </c>
      <c r="C2595" s="3" t="s">
        <v>19</v>
      </c>
      <c r="D2595" s="3">
        <v>4</v>
      </c>
      <c r="E2595" s="3">
        <v>4</v>
      </c>
      <c r="F2595" s="3">
        <v>3</v>
      </c>
      <c r="G2595" s="3">
        <v>1</v>
      </c>
      <c r="H2595" s="3">
        <v>0</v>
      </c>
    </row>
    <row r="2596" spans="2:8" x14ac:dyDescent="0.25">
      <c r="B2596" s="3" t="s">
        <v>70</v>
      </c>
      <c r="C2596" s="3" t="s">
        <v>184</v>
      </c>
      <c r="D2596" s="3">
        <v>23</v>
      </c>
      <c r="E2596" s="3">
        <v>23</v>
      </c>
      <c r="F2596" s="3">
        <v>9</v>
      </c>
      <c r="G2596" s="3">
        <v>14</v>
      </c>
      <c r="H2596" s="3">
        <v>0</v>
      </c>
    </row>
    <row r="2597" spans="2:8" x14ac:dyDescent="0.25">
      <c r="B2597" s="3" t="s">
        <v>70</v>
      </c>
      <c r="C2597" s="3" t="s">
        <v>182</v>
      </c>
      <c r="D2597" s="3">
        <v>6</v>
      </c>
      <c r="E2597" s="3">
        <v>5</v>
      </c>
      <c r="F2597" s="3">
        <v>3</v>
      </c>
      <c r="G2597" s="3">
        <v>2</v>
      </c>
      <c r="H2597" s="3">
        <v>0</v>
      </c>
    </row>
    <row r="2598" spans="2:8" x14ac:dyDescent="0.25">
      <c r="B2598" s="3" t="s">
        <v>87</v>
      </c>
      <c r="C2598" s="3" t="s">
        <v>184</v>
      </c>
      <c r="D2598" s="3">
        <v>7</v>
      </c>
      <c r="E2598" s="3">
        <v>7</v>
      </c>
      <c r="F2598" s="3">
        <v>5</v>
      </c>
      <c r="G2598" s="3">
        <v>2</v>
      </c>
      <c r="H2598" s="3">
        <v>0</v>
      </c>
    </row>
    <row r="2599" spans="2:8" x14ac:dyDescent="0.25">
      <c r="B2599" s="3" t="s">
        <v>87</v>
      </c>
      <c r="C2599" s="3" t="s">
        <v>19</v>
      </c>
      <c r="D2599" s="3">
        <v>3</v>
      </c>
      <c r="E2599" s="3">
        <v>3</v>
      </c>
      <c r="F2599" s="3">
        <v>2</v>
      </c>
      <c r="G2599" s="3">
        <v>1</v>
      </c>
      <c r="H2599" s="3">
        <v>0</v>
      </c>
    </row>
    <row r="2600" spans="2:8" x14ac:dyDescent="0.25">
      <c r="B2600" s="3" t="s">
        <v>87</v>
      </c>
      <c r="C2600" s="3" t="s">
        <v>183</v>
      </c>
      <c r="D2600" s="3">
        <v>5</v>
      </c>
      <c r="E2600" s="3">
        <v>3</v>
      </c>
      <c r="F2600" s="3">
        <v>2</v>
      </c>
      <c r="G2600" s="3">
        <v>1</v>
      </c>
      <c r="H2600" s="3">
        <v>0</v>
      </c>
    </row>
    <row r="2601" spans="2:8" x14ac:dyDescent="0.25">
      <c r="B2601" s="3" t="s">
        <v>87</v>
      </c>
      <c r="C2601" s="3" t="s">
        <v>182</v>
      </c>
      <c r="D2601" s="3">
        <v>9</v>
      </c>
      <c r="E2601" s="3">
        <v>9</v>
      </c>
      <c r="F2601" s="3">
        <v>6</v>
      </c>
      <c r="G2601" s="3">
        <v>3</v>
      </c>
      <c r="H2601" s="3">
        <v>0</v>
      </c>
    </row>
    <row r="2602" spans="2:8" x14ac:dyDescent="0.25">
      <c r="B2602" s="3" t="s">
        <v>127</v>
      </c>
      <c r="C2602" s="3" t="s">
        <v>184</v>
      </c>
      <c r="D2602" s="3">
        <v>3</v>
      </c>
      <c r="E2602" s="3">
        <v>2</v>
      </c>
      <c r="F2602" s="3">
        <v>1</v>
      </c>
      <c r="G2602" s="3">
        <v>1</v>
      </c>
      <c r="H2602" s="3">
        <v>0</v>
      </c>
    </row>
    <row r="2603" spans="2:8" x14ac:dyDescent="0.25">
      <c r="B2603" s="3" t="s">
        <v>127</v>
      </c>
      <c r="C2603" s="3" t="s">
        <v>182</v>
      </c>
      <c r="D2603" s="3">
        <v>2</v>
      </c>
      <c r="E2603" s="3">
        <v>1</v>
      </c>
      <c r="F2603" s="3">
        <v>0</v>
      </c>
      <c r="G2603" s="3">
        <v>1</v>
      </c>
      <c r="H2603" s="3">
        <v>0</v>
      </c>
    </row>
    <row r="2604" spans="2:8" x14ac:dyDescent="0.25">
      <c r="B2604" s="3" t="s">
        <v>127</v>
      </c>
      <c r="C2604" s="3" t="s">
        <v>19</v>
      </c>
      <c r="D2604" s="3">
        <v>8</v>
      </c>
      <c r="E2604" s="3">
        <v>5</v>
      </c>
      <c r="F2604" s="3">
        <v>3</v>
      </c>
      <c r="G2604" s="3">
        <v>2</v>
      </c>
      <c r="H2604" s="3">
        <v>0</v>
      </c>
    </row>
    <row r="2605" spans="2:8" x14ac:dyDescent="0.25">
      <c r="B2605" s="4" t="s">
        <v>97</v>
      </c>
      <c r="C2605" s="4" t="s">
        <v>19</v>
      </c>
      <c r="D2605" s="4">
        <v>1</v>
      </c>
      <c r="E2605" s="4">
        <v>1</v>
      </c>
      <c r="F2605" s="4">
        <v>1</v>
      </c>
      <c r="G2605" s="4">
        <v>0</v>
      </c>
      <c r="H2605" s="4">
        <v>0</v>
      </c>
    </row>
    <row r="2606" spans="2:8" x14ac:dyDescent="0.25">
      <c r="B2606" s="4" t="s">
        <v>97</v>
      </c>
      <c r="C2606" s="4" t="s">
        <v>183</v>
      </c>
      <c r="D2606" s="4">
        <v>6</v>
      </c>
      <c r="E2606" s="4">
        <v>5</v>
      </c>
      <c r="F2606" s="4">
        <v>5</v>
      </c>
      <c r="G2606" s="4">
        <v>0</v>
      </c>
      <c r="H2606" s="4">
        <v>1</v>
      </c>
    </row>
    <row r="2607" spans="2:8" x14ac:dyDescent="0.25">
      <c r="B2607" s="4" t="s">
        <v>97</v>
      </c>
      <c r="C2607" s="4" t="s">
        <v>184</v>
      </c>
      <c r="D2607" s="4">
        <v>1</v>
      </c>
      <c r="E2607" s="4">
        <v>1</v>
      </c>
      <c r="F2607" s="4">
        <v>1</v>
      </c>
      <c r="G2607" s="4">
        <v>0</v>
      </c>
      <c r="H2607" s="4">
        <v>0</v>
      </c>
    </row>
    <row r="2608" spans="2:8" x14ac:dyDescent="0.25">
      <c r="B2608" s="4" t="s">
        <v>61</v>
      </c>
      <c r="C2608" s="4" t="s">
        <v>183</v>
      </c>
      <c r="D2608" s="4">
        <v>10</v>
      </c>
      <c r="E2608" s="4">
        <v>10</v>
      </c>
      <c r="F2608" s="4">
        <v>8</v>
      </c>
      <c r="G2608" s="4">
        <v>2</v>
      </c>
      <c r="H2608" s="4">
        <v>0</v>
      </c>
    </row>
    <row r="2609" spans="2:8" x14ac:dyDescent="0.25">
      <c r="B2609" s="4" t="s">
        <v>61</v>
      </c>
      <c r="C2609" s="4" t="s">
        <v>182</v>
      </c>
      <c r="D2609" s="4">
        <v>8</v>
      </c>
      <c r="E2609" s="4">
        <v>8</v>
      </c>
      <c r="F2609" s="4">
        <v>8</v>
      </c>
      <c r="G2609" s="4">
        <v>0</v>
      </c>
      <c r="H2609" s="4">
        <v>0</v>
      </c>
    </row>
    <row r="2610" spans="2:8" x14ac:dyDescent="0.25">
      <c r="B2610" s="4" t="s">
        <v>61</v>
      </c>
      <c r="C2610" s="4" t="s">
        <v>19</v>
      </c>
      <c r="D2610" s="4">
        <v>1</v>
      </c>
      <c r="E2610" s="4">
        <v>1</v>
      </c>
      <c r="F2610" s="4">
        <v>1</v>
      </c>
      <c r="G2610" s="4">
        <v>0</v>
      </c>
      <c r="H2610" s="4">
        <v>0</v>
      </c>
    </row>
    <row r="2611" spans="2:8" x14ac:dyDescent="0.25">
      <c r="B2611" s="4" t="s">
        <v>61</v>
      </c>
      <c r="C2611" s="4" t="s">
        <v>184</v>
      </c>
      <c r="D2611" s="4">
        <v>5</v>
      </c>
      <c r="E2611" s="4">
        <v>5</v>
      </c>
      <c r="F2611" s="4">
        <v>4</v>
      </c>
      <c r="G2611" s="4">
        <v>1</v>
      </c>
      <c r="H2611" s="4">
        <v>0</v>
      </c>
    </row>
    <row r="2612" spans="2:8" x14ac:dyDescent="0.25">
      <c r="B2612" s="4" t="s">
        <v>149</v>
      </c>
      <c r="C2612" s="4" t="s">
        <v>184</v>
      </c>
      <c r="D2612" s="4">
        <v>11</v>
      </c>
      <c r="E2612" s="4">
        <v>11</v>
      </c>
      <c r="F2612" s="4">
        <v>9</v>
      </c>
      <c r="G2612" s="4">
        <v>2</v>
      </c>
      <c r="H2612" s="4">
        <v>0</v>
      </c>
    </row>
    <row r="2613" spans="2:8" x14ac:dyDescent="0.25">
      <c r="B2613" s="4" t="s">
        <v>149</v>
      </c>
      <c r="C2613" s="4" t="s">
        <v>182</v>
      </c>
      <c r="D2613" s="4">
        <v>6</v>
      </c>
      <c r="E2613" s="4">
        <v>6</v>
      </c>
      <c r="F2613" s="4">
        <v>6</v>
      </c>
      <c r="G2613" s="4">
        <v>0</v>
      </c>
      <c r="H2613" s="4">
        <v>0</v>
      </c>
    </row>
    <row r="2614" spans="2:8" x14ac:dyDescent="0.25">
      <c r="B2614" s="4" t="s">
        <v>149</v>
      </c>
      <c r="C2614" s="4" t="s">
        <v>183</v>
      </c>
      <c r="D2614" s="4">
        <v>6</v>
      </c>
      <c r="E2614" s="4">
        <v>6</v>
      </c>
      <c r="F2614" s="4">
        <v>6</v>
      </c>
      <c r="G2614" s="4">
        <v>0</v>
      </c>
      <c r="H2614" s="4">
        <v>0</v>
      </c>
    </row>
    <row r="2615" spans="2:8" x14ac:dyDescent="0.25">
      <c r="B2615" s="4" t="s">
        <v>149</v>
      </c>
      <c r="C2615" s="4" t="s">
        <v>19</v>
      </c>
      <c r="D2615" s="4">
        <v>8</v>
      </c>
      <c r="E2615" s="4">
        <v>8</v>
      </c>
      <c r="F2615" s="4">
        <v>8</v>
      </c>
      <c r="G2615" s="4">
        <v>0</v>
      </c>
      <c r="H2615" s="4">
        <v>0</v>
      </c>
    </row>
    <row r="2616" spans="2:8" x14ac:dyDescent="0.25">
      <c r="B2616" s="4" t="s">
        <v>136</v>
      </c>
      <c r="C2616" s="4" t="s">
        <v>183</v>
      </c>
      <c r="D2616" s="4">
        <v>7</v>
      </c>
      <c r="E2616" s="4">
        <v>6</v>
      </c>
      <c r="F2616" s="4">
        <v>5</v>
      </c>
      <c r="G2616" s="4">
        <v>1</v>
      </c>
      <c r="H2616" s="4">
        <v>1</v>
      </c>
    </row>
    <row r="2617" spans="2:8" x14ac:dyDescent="0.25">
      <c r="B2617" s="4" t="s">
        <v>136</v>
      </c>
      <c r="C2617" s="4" t="s">
        <v>184</v>
      </c>
      <c r="D2617" s="4">
        <v>7</v>
      </c>
      <c r="E2617" s="4">
        <v>6</v>
      </c>
      <c r="F2617" s="4">
        <v>6</v>
      </c>
      <c r="G2617" s="4">
        <v>0</v>
      </c>
      <c r="H2617" s="4">
        <v>0</v>
      </c>
    </row>
    <row r="2618" spans="2:8" x14ac:dyDescent="0.25">
      <c r="B2618" s="4" t="s">
        <v>136</v>
      </c>
      <c r="C2618" s="4" t="s">
        <v>182</v>
      </c>
      <c r="D2618" s="4">
        <v>4</v>
      </c>
      <c r="E2618" s="4">
        <v>4</v>
      </c>
      <c r="F2618" s="4">
        <v>4</v>
      </c>
      <c r="G2618" s="4">
        <v>0</v>
      </c>
      <c r="H2618" s="4">
        <v>0</v>
      </c>
    </row>
    <row r="2619" spans="2:8" x14ac:dyDescent="0.25">
      <c r="B2619" s="4" t="s">
        <v>136</v>
      </c>
      <c r="C2619" s="4" t="s">
        <v>19</v>
      </c>
      <c r="D2619" s="4">
        <v>14</v>
      </c>
      <c r="E2619" s="4">
        <v>13</v>
      </c>
      <c r="F2619" s="4">
        <v>13</v>
      </c>
      <c r="G2619" s="4">
        <v>0</v>
      </c>
      <c r="H2619" s="4">
        <v>1</v>
      </c>
    </row>
    <row r="2620" spans="2:8" x14ac:dyDescent="0.25">
      <c r="B2620" s="4" t="s">
        <v>81</v>
      </c>
      <c r="C2620" s="4" t="s">
        <v>19</v>
      </c>
      <c r="D2620" s="4">
        <v>13</v>
      </c>
      <c r="E2620" s="4">
        <v>13</v>
      </c>
      <c r="F2620" s="4">
        <v>12</v>
      </c>
      <c r="G2620" s="4">
        <v>1</v>
      </c>
      <c r="H2620" s="4">
        <v>0</v>
      </c>
    </row>
    <row r="2621" spans="2:8" x14ac:dyDescent="0.25">
      <c r="B2621" s="4" t="s">
        <v>81</v>
      </c>
      <c r="C2621" s="4" t="s">
        <v>184</v>
      </c>
      <c r="D2621" s="4">
        <v>8</v>
      </c>
      <c r="E2621" s="4">
        <v>8</v>
      </c>
      <c r="F2621" s="4">
        <v>7</v>
      </c>
      <c r="G2621" s="4">
        <v>1</v>
      </c>
      <c r="H2621" s="4">
        <v>0</v>
      </c>
    </row>
    <row r="2622" spans="2:8" x14ac:dyDescent="0.25">
      <c r="B2622" s="4" t="s">
        <v>81</v>
      </c>
      <c r="C2622" s="4" t="s">
        <v>183</v>
      </c>
      <c r="D2622" s="4">
        <v>11</v>
      </c>
      <c r="E2622" s="4">
        <v>9</v>
      </c>
      <c r="F2622" s="4">
        <v>8</v>
      </c>
      <c r="G2622" s="4">
        <v>1</v>
      </c>
      <c r="H2622" s="4">
        <v>0</v>
      </c>
    </row>
    <row r="2623" spans="2:8" x14ac:dyDescent="0.25">
      <c r="B2623" s="4" t="s">
        <v>81</v>
      </c>
      <c r="C2623" s="4" t="s">
        <v>182</v>
      </c>
      <c r="D2623" s="4">
        <v>4</v>
      </c>
      <c r="E2623" s="4">
        <v>4</v>
      </c>
      <c r="F2623" s="4">
        <v>4</v>
      </c>
      <c r="G2623" s="4">
        <v>0</v>
      </c>
      <c r="H2623" s="4">
        <v>0</v>
      </c>
    </row>
    <row r="2624" spans="2:8" x14ac:dyDescent="0.25">
      <c r="B2624" s="4" t="s">
        <v>166</v>
      </c>
      <c r="C2624" s="4" t="s">
        <v>19</v>
      </c>
      <c r="D2624" s="4">
        <v>4</v>
      </c>
      <c r="E2624" s="4">
        <v>4</v>
      </c>
      <c r="F2624" s="4">
        <v>4</v>
      </c>
      <c r="G2624" s="4">
        <v>0</v>
      </c>
      <c r="H2624" s="4">
        <v>0</v>
      </c>
    </row>
    <row r="2625" spans="2:8" x14ac:dyDescent="0.25">
      <c r="B2625" s="4" t="s">
        <v>166</v>
      </c>
      <c r="C2625" s="4" t="s">
        <v>184</v>
      </c>
      <c r="D2625" s="4">
        <v>13</v>
      </c>
      <c r="E2625" s="4">
        <v>13</v>
      </c>
      <c r="F2625" s="4">
        <v>12</v>
      </c>
      <c r="G2625" s="4">
        <v>1</v>
      </c>
      <c r="H2625" s="4">
        <v>0</v>
      </c>
    </row>
    <row r="2626" spans="2:8" x14ac:dyDescent="0.25">
      <c r="B2626" s="4" t="s">
        <v>166</v>
      </c>
      <c r="C2626" s="4" t="s">
        <v>182</v>
      </c>
      <c r="D2626" s="4">
        <v>13</v>
      </c>
      <c r="E2626" s="4">
        <v>13</v>
      </c>
      <c r="F2626" s="4">
        <v>12</v>
      </c>
      <c r="G2626" s="4">
        <v>1</v>
      </c>
      <c r="H2626" s="4">
        <v>0</v>
      </c>
    </row>
    <row r="2627" spans="2:8" x14ac:dyDescent="0.25">
      <c r="B2627" s="4" t="s">
        <v>166</v>
      </c>
      <c r="C2627" s="4" t="s">
        <v>183</v>
      </c>
      <c r="D2627" s="4">
        <v>32</v>
      </c>
      <c r="E2627" s="4">
        <v>31</v>
      </c>
      <c r="F2627" s="4">
        <v>25</v>
      </c>
      <c r="G2627" s="4">
        <v>6</v>
      </c>
      <c r="H2627" s="4">
        <v>0</v>
      </c>
    </row>
    <row r="2628" spans="2:8" x14ac:dyDescent="0.25">
      <c r="B2628" s="4" t="s">
        <v>75</v>
      </c>
      <c r="C2628" s="4" t="s">
        <v>184</v>
      </c>
      <c r="D2628" s="4">
        <v>8</v>
      </c>
      <c r="E2628" s="4">
        <v>8</v>
      </c>
      <c r="F2628" s="4">
        <v>6</v>
      </c>
      <c r="G2628" s="4">
        <v>2</v>
      </c>
      <c r="H2628" s="4">
        <v>0</v>
      </c>
    </row>
    <row r="2629" spans="2:8" x14ac:dyDescent="0.25">
      <c r="B2629" s="4" t="s">
        <v>75</v>
      </c>
      <c r="C2629" s="4" t="s">
        <v>182</v>
      </c>
      <c r="D2629" s="4">
        <v>9</v>
      </c>
      <c r="E2629" s="4">
        <v>8</v>
      </c>
      <c r="F2629" s="4">
        <v>5</v>
      </c>
      <c r="G2629" s="4">
        <v>3</v>
      </c>
      <c r="H2629" s="4">
        <v>0</v>
      </c>
    </row>
    <row r="2630" spans="2:8" x14ac:dyDescent="0.25">
      <c r="B2630" s="4" t="s">
        <v>75</v>
      </c>
      <c r="C2630" s="4" t="s">
        <v>19</v>
      </c>
      <c r="D2630" s="4">
        <v>4</v>
      </c>
      <c r="E2630" s="4">
        <v>4</v>
      </c>
      <c r="F2630" s="4">
        <v>2</v>
      </c>
      <c r="G2630" s="4">
        <v>2</v>
      </c>
      <c r="H2630" s="4">
        <v>0</v>
      </c>
    </row>
    <row r="2631" spans="2:8" x14ac:dyDescent="0.25">
      <c r="B2631" s="4" t="s">
        <v>75</v>
      </c>
      <c r="C2631" s="4" t="s">
        <v>183</v>
      </c>
      <c r="D2631" s="4">
        <v>18</v>
      </c>
      <c r="E2631" s="4">
        <v>16</v>
      </c>
      <c r="F2631" s="4">
        <v>10</v>
      </c>
      <c r="G2631" s="4">
        <v>6</v>
      </c>
      <c r="H2631" s="4">
        <v>0</v>
      </c>
    </row>
    <row r="2632" spans="2:8" x14ac:dyDescent="0.25">
      <c r="B2632" s="4" t="s">
        <v>191</v>
      </c>
      <c r="C2632" s="4" t="s">
        <v>182</v>
      </c>
      <c r="D2632" s="4">
        <v>8</v>
      </c>
      <c r="E2632" s="4">
        <v>8</v>
      </c>
      <c r="F2632" s="4">
        <v>7</v>
      </c>
      <c r="G2632" s="4">
        <v>1</v>
      </c>
      <c r="H2632" s="4">
        <v>0</v>
      </c>
    </row>
    <row r="2633" spans="2:8" x14ac:dyDescent="0.25">
      <c r="B2633" s="4" t="s">
        <v>191</v>
      </c>
      <c r="C2633" s="4" t="s">
        <v>183</v>
      </c>
      <c r="D2633" s="4">
        <v>4</v>
      </c>
      <c r="E2633" s="4">
        <v>4</v>
      </c>
      <c r="F2633" s="4">
        <v>3</v>
      </c>
      <c r="G2633" s="4">
        <v>1</v>
      </c>
      <c r="H2633" s="4">
        <v>0</v>
      </c>
    </row>
    <row r="2634" spans="2:8" x14ac:dyDescent="0.25">
      <c r="B2634" s="4" t="s">
        <v>191</v>
      </c>
      <c r="C2634" s="4" t="s">
        <v>184</v>
      </c>
      <c r="D2634" s="4">
        <v>4</v>
      </c>
      <c r="E2634" s="4">
        <v>4</v>
      </c>
      <c r="F2634" s="4">
        <v>4</v>
      </c>
      <c r="G2634" s="4">
        <v>0</v>
      </c>
      <c r="H2634" s="4">
        <v>0</v>
      </c>
    </row>
    <row r="2635" spans="2:8" x14ac:dyDescent="0.25">
      <c r="B2635" s="4" t="s">
        <v>98</v>
      </c>
      <c r="C2635" s="4" t="s">
        <v>183</v>
      </c>
      <c r="D2635" s="4">
        <v>10</v>
      </c>
      <c r="E2635" s="4">
        <v>9</v>
      </c>
      <c r="F2635" s="4">
        <v>8</v>
      </c>
      <c r="G2635" s="4">
        <v>1</v>
      </c>
      <c r="H2635" s="4">
        <v>1</v>
      </c>
    </row>
    <row r="2636" spans="2:8" x14ac:dyDescent="0.25">
      <c r="B2636" s="4" t="s">
        <v>98</v>
      </c>
      <c r="C2636" s="4" t="s">
        <v>184</v>
      </c>
      <c r="D2636" s="4">
        <v>7</v>
      </c>
      <c r="E2636" s="4">
        <v>7</v>
      </c>
      <c r="F2636" s="4">
        <v>7</v>
      </c>
      <c r="G2636" s="4">
        <v>0</v>
      </c>
      <c r="H2636" s="4">
        <v>0</v>
      </c>
    </row>
    <row r="2637" spans="2:8" x14ac:dyDescent="0.25">
      <c r="B2637" s="4" t="s">
        <v>98</v>
      </c>
      <c r="C2637" s="4" t="s">
        <v>19</v>
      </c>
      <c r="D2637" s="4">
        <v>1</v>
      </c>
      <c r="E2637" s="4">
        <v>1</v>
      </c>
      <c r="F2637" s="4">
        <v>1</v>
      </c>
      <c r="G2637" s="4">
        <v>0</v>
      </c>
      <c r="H2637" s="4">
        <v>0</v>
      </c>
    </row>
    <row r="2638" spans="2:8" x14ac:dyDescent="0.25">
      <c r="B2638" s="4" t="s">
        <v>98</v>
      </c>
      <c r="C2638" s="4" t="s">
        <v>182</v>
      </c>
      <c r="D2638" s="4">
        <v>4</v>
      </c>
      <c r="E2638" s="4">
        <v>4</v>
      </c>
      <c r="F2638" s="4">
        <v>4</v>
      </c>
      <c r="G2638" s="4">
        <v>0</v>
      </c>
      <c r="H2638" s="4">
        <v>0</v>
      </c>
    </row>
    <row r="2639" spans="2:8" x14ac:dyDescent="0.25">
      <c r="B2639" s="4" t="s">
        <v>62</v>
      </c>
      <c r="C2639" s="4" t="s">
        <v>184</v>
      </c>
      <c r="D2639" s="4">
        <v>16</v>
      </c>
      <c r="E2639" s="4">
        <v>16</v>
      </c>
      <c r="F2639" s="4">
        <v>15</v>
      </c>
      <c r="G2639" s="4">
        <v>1</v>
      </c>
      <c r="H2639" s="4">
        <v>0</v>
      </c>
    </row>
    <row r="2640" spans="2:8" x14ac:dyDescent="0.25">
      <c r="B2640" s="4" t="s">
        <v>62</v>
      </c>
      <c r="C2640" s="4" t="s">
        <v>183</v>
      </c>
      <c r="D2640" s="4">
        <v>3</v>
      </c>
      <c r="E2640" s="4">
        <v>3</v>
      </c>
      <c r="F2640" s="4">
        <v>3</v>
      </c>
      <c r="G2640" s="4">
        <v>0</v>
      </c>
      <c r="H2640" s="4">
        <v>0</v>
      </c>
    </row>
    <row r="2641" spans="2:8" x14ac:dyDescent="0.25">
      <c r="B2641" s="4" t="s">
        <v>62</v>
      </c>
      <c r="C2641" s="4" t="s">
        <v>19</v>
      </c>
      <c r="D2641" s="4">
        <v>2</v>
      </c>
      <c r="E2641" s="4">
        <v>2</v>
      </c>
      <c r="F2641" s="4">
        <v>1</v>
      </c>
      <c r="G2641" s="4">
        <v>1</v>
      </c>
      <c r="H2641" s="4">
        <v>0</v>
      </c>
    </row>
    <row r="2642" spans="2:8" x14ac:dyDescent="0.25">
      <c r="B2642" s="4" t="s">
        <v>62</v>
      </c>
      <c r="C2642" s="4" t="s">
        <v>182</v>
      </c>
      <c r="D2642" s="4">
        <v>1</v>
      </c>
      <c r="E2642" s="4">
        <v>1</v>
      </c>
      <c r="F2642" s="4">
        <v>0</v>
      </c>
      <c r="G2642" s="4">
        <v>1</v>
      </c>
      <c r="H2642" s="4">
        <v>0</v>
      </c>
    </row>
    <row r="2643" spans="2:8" x14ac:dyDescent="0.25">
      <c r="B2643" s="4" t="s">
        <v>71</v>
      </c>
      <c r="C2643" s="4" t="s">
        <v>182</v>
      </c>
      <c r="D2643" s="4">
        <v>5</v>
      </c>
      <c r="E2643" s="4">
        <v>2</v>
      </c>
      <c r="F2643" s="4">
        <v>2</v>
      </c>
      <c r="G2643" s="4">
        <v>0</v>
      </c>
      <c r="H2643" s="4">
        <v>3</v>
      </c>
    </row>
    <row r="2644" spans="2:8" x14ac:dyDescent="0.25">
      <c r="B2644" s="4" t="s">
        <v>71</v>
      </c>
      <c r="C2644" s="4" t="s">
        <v>19</v>
      </c>
      <c r="D2644" s="4">
        <v>6</v>
      </c>
      <c r="E2644" s="4">
        <v>6</v>
      </c>
      <c r="F2644" s="4">
        <v>6</v>
      </c>
      <c r="G2644" s="4">
        <v>0</v>
      </c>
      <c r="H2644" s="4">
        <v>0</v>
      </c>
    </row>
    <row r="2645" spans="2:8" x14ac:dyDescent="0.25">
      <c r="B2645" s="4" t="s">
        <v>71</v>
      </c>
      <c r="C2645" s="4" t="s">
        <v>183</v>
      </c>
      <c r="D2645" s="4">
        <v>8</v>
      </c>
      <c r="E2645" s="4">
        <v>8</v>
      </c>
      <c r="F2645" s="4">
        <v>8</v>
      </c>
      <c r="G2645" s="4">
        <v>0</v>
      </c>
      <c r="H2645" s="4">
        <v>0</v>
      </c>
    </row>
    <row r="2646" spans="2:8" x14ac:dyDescent="0.25">
      <c r="B2646" s="4" t="s">
        <v>71</v>
      </c>
      <c r="C2646" s="4" t="s">
        <v>184</v>
      </c>
      <c r="D2646" s="4">
        <v>1</v>
      </c>
      <c r="E2646" s="4">
        <v>1</v>
      </c>
      <c r="F2646" s="4">
        <v>1</v>
      </c>
      <c r="G2646" s="4">
        <v>0</v>
      </c>
      <c r="H2646" s="4">
        <v>0</v>
      </c>
    </row>
    <row r="2647" spans="2:8" x14ac:dyDescent="0.25">
      <c r="B2647" s="4" t="s">
        <v>116</v>
      </c>
      <c r="C2647" s="4" t="s">
        <v>182</v>
      </c>
      <c r="D2647" s="4">
        <v>4</v>
      </c>
      <c r="E2647" s="4">
        <v>3</v>
      </c>
      <c r="F2647" s="4">
        <v>3</v>
      </c>
      <c r="G2647" s="4">
        <v>0</v>
      </c>
      <c r="H2647" s="4">
        <v>0</v>
      </c>
    </row>
    <row r="2648" spans="2:8" x14ac:dyDescent="0.25">
      <c r="B2648" s="4" t="s">
        <v>116</v>
      </c>
      <c r="C2648" s="4" t="s">
        <v>19</v>
      </c>
      <c r="D2648" s="4">
        <v>6</v>
      </c>
      <c r="E2648" s="4">
        <v>5</v>
      </c>
      <c r="F2648" s="4">
        <v>5</v>
      </c>
      <c r="G2648" s="4">
        <v>0</v>
      </c>
      <c r="H2648" s="4">
        <v>0</v>
      </c>
    </row>
    <row r="2649" spans="2:8" x14ac:dyDescent="0.25">
      <c r="B2649" s="4" t="s">
        <v>116</v>
      </c>
      <c r="C2649" s="4" t="s">
        <v>183</v>
      </c>
      <c r="D2649" s="4">
        <v>13</v>
      </c>
      <c r="E2649" s="4">
        <v>13</v>
      </c>
      <c r="F2649" s="4">
        <v>12</v>
      </c>
      <c r="G2649" s="4">
        <v>1</v>
      </c>
      <c r="H2649" s="4">
        <v>0</v>
      </c>
    </row>
    <row r="2650" spans="2:8" x14ac:dyDescent="0.25">
      <c r="B2650" s="4" t="s">
        <v>116</v>
      </c>
      <c r="C2650" s="4" t="s">
        <v>184</v>
      </c>
      <c r="D2650" s="4">
        <v>7</v>
      </c>
      <c r="E2650" s="4">
        <v>7</v>
      </c>
      <c r="F2650" s="4">
        <v>7</v>
      </c>
      <c r="G2650" s="4">
        <v>0</v>
      </c>
      <c r="H2650" s="4">
        <v>0</v>
      </c>
    </row>
    <row r="2651" spans="2:8" x14ac:dyDescent="0.25">
      <c r="B2651" s="4" t="s">
        <v>99</v>
      </c>
      <c r="C2651" s="4" t="s">
        <v>183</v>
      </c>
      <c r="D2651" s="4">
        <v>9</v>
      </c>
      <c r="E2651" s="4">
        <v>9</v>
      </c>
      <c r="F2651" s="4">
        <v>8</v>
      </c>
      <c r="G2651" s="4">
        <v>1</v>
      </c>
      <c r="H2651" s="4">
        <v>0</v>
      </c>
    </row>
    <row r="2652" spans="2:8" x14ac:dyDescent="0.25">
      <c r="B2652" s="4" t="s">
        <v>99</v>
      </c>
      <c r="C2652" s="4" t="s">
        <v>19</v>
      </c>
      <c r="D2652" s="4">
        <v>2</v>
      </c>
      <c r="E2652" s="4">
        <v>2</v>
      </c>
      <c r="F2652" s="4">
        <v>2</v>
      </c>
      <c r="G2652" s="4">
        <v>0</v>
      </c>
      <c r="H2652" s="4">
        <v>0</v>
      </c>
    </row>
    <row r="2653" spans="2:8" x14ac:dyDescent="0.25">
      <c r="B2653" s="4" t="s">
        <v>99</v>
      </c>
      <c r="C2653" s="4" t="s">
        <v>184</v>
      </c>
      <c r="D2653" s="4">
        <v>2</v>
      </c>
      <c r="E2653" s="4">
        <v>2</v>
      </c>
      <c r="F2653" s="4">
        <v>1</v>
      </c>
      <c r="G2653" s="4">
        <v>1</v>
      </c>
      <c r="H2653" s="4">
        <v>0</v>
      </c>
    </row>
    <row r="2654" spans="2:8" x14ac:dyDescent="0.25">
      <c r="B2654" s="4" t="s">
        <v>99</v>
      </c>
      <c r="C2654" s="4" t="s">
        <v>182</v>
      </c>
      <c r="D2654" s="4">
        <v>2</v>
      </c>
      <c r="E2654" s="4">
        <v>2</v>
      </c>
      <c r="F2654" s="4">
        <v>2</v>
      </c>
      <c r="G2654" s="4">
        <v>0</v>
      </c>
      <c r="H2654" s="4">
        <v>1</v>
      </c>
    </row>
    <row r="2655" spans="2:8" x14ac:dyDescent="0.25">
      <c r="B2655" s="4" t="s">
        <v>118</v>
      </c>
      <c r="C2655" s="4" t="s">
        <v>19</v>
      </c>
      <c r="D2655" s="4">
        <v>3</v>
      </c>
      <c r="E2655" s="4">
        <v>3</v>
      </c>
      <c r="F2655" s="4">
        <v>2</v>
      </c>
      <c r="G2655" s="4">
        <v>1</v>
      </c>
      <c r="H2655" s="4">
        <v>0</v>
      </c>
    </row>
    <row r="2656" spans="2:8" x14ac:dyDescent="0.25">
      <c r="B2656" s="4" t="s">
        <v>118</v>
      </c>
      <c r="C2656" s="4" t="s">
        <v>184</v>
      </c>
      <c r="D2656" s="4">
        <v>2</v>
      </c>
      <c r="E2656" s="4">
        <v>2</v>
      </c>
      <c r="F2656" s="4">
        <v>2</v>
      </c>
      <c r="G2656" s="4">
        <v>0</v>
      </c>
      <c r="H2656" s="4">
        <v>0</v>
      </c>
    </row>
    <row r="2657" spans="2:8" x14ac:dyDescent="0.25">
      <c r="B2657" s="4" t="s">
        <v>118</v>
      </c>
      <c r="C2657" s="4" t="s">
        <v>182</v>
      </c>
      <c r="D2657" s="4">
        <v>3</v>
      </c>
      <c r="E2657" s="4">
        <v>3</v>
      </c>
      <c r="F2657" s="4">
        <v>3</v>
      </c>
      <c r="G2657" s="4">
        <v>0</v>
      </c>
      <c r="H2657" s="4">
        <v>0</v>
      </c>
    </row>
    <row r="2658" spans="2:8" x14ac:dyDescent="0.25">
      <c r="B2658" s="4" t="s">
        <v>118</v>
      </c>
      <c r="C2658" s="4" t="s">
        <v>183</v>
      </c>
      <c r="D2658" s="4">
        <v>16</v>
      </c>
      <c r="E2658" s="4">
        <v>15</v>
      </c>
      <c r="F2658" s="4">
        <v>10</v>
      </c>
      <c r="G2658" s="4">
        <v>5</v>
      </c>
      <c r="H2658" s="4">
        <v>1</v>
      </c>
    </row>
    <row r="2659" spans="2:8" x14ac:dyDescent="0.25">
      <c r="B2659" s="4" t="s">
        <v>107</v>
      </c>
      <c r="C2659" s="4" t="s">
        <v>184</v>
      </c>
      <c r="D2659" s="4">
        <v>3</v>
      </c>
      <c r="E2659" s="4">
        <v>2</v>
      </c>
      <c r="F2659" s="4">
        <v>2</v>
      </c>
      <c r="G2659" s="4">
        <v>0</v>
      </c>
      <c r="H2659" s="4">
        <v>0</v>
      </c>
    </row>
    <row r="2660" spans="2:8" x14ac:dyDescent="0.25">
      <c r="B2660" s="4" t="s">
        <v>107</v>
      </c>
      <c r="C2660" s="4" t="s">
        <v>183</v>
      </c>
      <c r="D2660" s="4">
        <v>8</v>
      </c>
      <c r="E2660" s="4">
        <v>4</v>
      </c>
      <c r="F2660" s="4">
        <v>3</v>
      </c>
      <c r="G2660" s="4">
        <v>1</v>
      </c>
      <c r="H2660" s="4">
        <v>0</v>
      </c>
    </row>
    <row r="2661" spans="2:8" x14ac:dyDescent="0.25">
      <c r="B2661" s="4" t="s">
        <v>107</v>
      </c>
      <c r="C2661" s="4" t="s">
        <v>182</v>
      </c>
      <c r="D2661" s="4">
        <v>3</v>
      </c>
      <c r="E2661" s="4">
        <v>3</v>
      </c>
      <c r="F2661" s="4">
        <v>3</v>
      </c>
      <c r="G2661" s="4">
        <v>0</v>
      </c>
      <c r="H2661" s="4">
        <v>0</v>
      </c>
    </row>
    <row r="2662" spans="2:8" x14ac:dyDescent="0.25">
      <c r="B2662" s="4" t="s">
        <v>58</v>
      </c>
      <c r="C2662" s="4" t="s">
        <v>182</v>
      </c>
      <c r="D2662" s="4">
        <v>5</v>
      </c>
      <c r="E2662" s="4">
        <v>4</v>
      </c>
      <c r="F2662" s="4">
        <v>3</v>
      </c>
      <c r="G2662" s="4">
        <v>1</v>
      </c>
      <c r="H2662" s="4">
        <v>0</v>
      </c>
    </row>
    <row r="2663" spans="2:8" x14ac:dyDescent="0.25">
      <c r="B2663" s="4" t="s">
        <v>58</v>
      </c>
      <c r="C2663" s="4" t="s">
        <v>19</v>
      </c>
      <c r="D2663" s="4">
        <v>1</v>
      </c>
      <c r="E2663" s="4">
        <v>1</v>
      </c>
      <c r="F2663" s="4">
        <v>1</v>
      </c>
      <c r="G2663" s="4">
        <v>0</v>
      </c>
      <c r="H2663" s="4">
        <v>0</v>
      </c>
    </row>
    <row r="2664" spans="2:8" x14ac:dyDescent="0.25">
      <c r="B2664" s="4" t="s">
        <v>58</v>
      </c>
      <c r="C2664" s="4" t="s">
        <v>183</v>
      </c>
      <c r="D2664" s="4">
        <v>9</v>
      </c>
      <c r="E2664" s="4">
        <v>8</v>
      </c>
      <c r="F2664" s="4">
        <v>7</v>
      </c>
      <c r="G2664" s="4">
        <v>1</v>
      </c>
      <c r="H2664" s="4">
        <v>0</v>
      </c>
    </row>
    <row r="2665" spans="2:8" x14ac:dyDescent="0.25">
      <c r="B2665" s="4" t="s">
        <v>58</v>
      </c>
      <c r="C2665" s="4" t="s">
        <v>184</v>
      </c>
      <c r="D2665" s="4">
        <v>2</v>
      </c>
      <c r="E2665" s="4">
        <v>2</v>
      </c>
      <c r="F2665" s="4">
        <v>2</v>
      </c>
      <c r="G2665" s="4">
        <v>0</v>
      </c>
      <c r="H2665" s="4">
        <v>0</v>
      </c>
    </row>
    <row r="2666" spans="2:8" x14ac:dyDescent="0.25">
      <c r="B2666" s="4" t="s">
        <v>72</v>
      </c>
      <c r="C2666" s="4" t="s">
        <v>184</v>
      </c>
      <c r="D2666" s="4">
        <v>6</v>
      </c>
      <c r="E2666" s="4">
        <v>6</v>
      </c>
      <c r="F2666" s="4">
        <v>6</v>
      </c>
      <c r="G2666" s="4">
        <v>0</v>
      </c>
      <c r="H2666" s="4">
        <v>0</v>
      </c>
    </row>
    <row r="2667" spans="2:8" x14ac:dyDescent="0.25">
      <c r="B2667" s="4" t="s">
        <v>72</v>
      </c>
      <c r="C2667" s="4" t="s">
        <v>182</v>
      </c>
      <c r="D2667" s="4">
        <v>4</v>
      </c>
      <c r="E2667" s="4">
        <v>4</v>
      </c>
      <c r="F2667" s="4">
        <v>4</v>
      </c>
      <c r="G2667" s="4">
        <v>0</v>
      </c>
      <c r="H2667" s="4">
        <v>0</v>
      </c>
    </row>
    <row r="2668" spans="2:8" x14ac:dyDescent="0.25">
      <c r="B2668" s="4" t="s">
        <v>72</v>
      </c>
      <c r="C2668" s="4" t="s">
        <v>183</v>
      </c>
      <c r="D2668" s="4">
        <v>13</v>
      </c>
      <c r="E2668" s="4">
        <v>13</v>
      </c>
      <c r="F2668" s="4">
        <v>9</v>
      </c>
      <c r="G2668" s="4">
        <v>4</v>
      </c>
      <c r="H2668" s="4">
        <v>0</v>
      </c>
    </row>
    <row r="2669" spans="2:8" x14ac:dyDescent="0.25">
      <c r="B2669" s="4" t="s">
        <v>72</v>
      </c>
      <c r="C2669" s="4" t="s">
        <v>19</v>
      </c>
      <c r="D2669" s="4">
        <v>2</v>
      </c>
      <c r="E2669" s="4">
        <v>2</v>
      </c>
      <c r="F2669" s="4">
        <v>2</v>
      </c>
      <c r="G2669" s="4">
        <v>0</v>
      </c>
      <c r="H2669" s="4">
        <v>0</v>
      </c>
    </row>
    <row r="2670" spans="2:8" x14ac:dyDescent="0.25">
      <c r="B2670" s="4" t="s">
        <v>93</v>
      </c>
      <c r="C2670" s="4" t="s">
        <v>19</v>
      </c>
      <c r="D2670" s="4">
        <v>1</v>
      </c>
      <c r="E2670" s="4">
        <v>1</v>
      </c>
      <c r="F2670" s="4">
        <v>1</v>
      </c>
      <c r="G2670" s="4">
        <v>0</v>
      </c>
      <c r="H2670" s="4">
        <v>0</v>
      </c>
    </row>
    <row r="2671" spans="2:8" x14ac:dyDescent="0.25">
      <c r="B2671" s="4" t="s">
        <v>93</v>
      </c>
      <c r="C2671" s="4" t="s">
        <v>182</v>
      </c>
      <c r="D2671" s="4">
        <v>2</v>
      </c>
      <c r="E2671" s="4">
        <v>2</v>
      </c>
      <c r="F2671" s="4">
        <v>2</v>
      </c>
      <c r="G2671" s="4">
        <v>0</v>
      </c>
      <c r="H2671" s="4">
        <v>0</v>
      </c>
    </row>
    <row r="2672" spans="2:8" x14ac:dyDescent="0.25">
      <c r="B2672" s="4" t="s">
        <v>93</v>
      </c>
      <c r="C2672" s="4" t="s">
        <v>184</v>
      </c>
      <c r="D2672" s="4">
        <v>2</v>
      </c>
      <c r="E2672" s="4">
        <v>2</v>
      </c>
      <c r="F2672" s="4">
        <v>2</v>
      </c>
      <c r="G2672" s="4">
        <v>0</v>
      </c>
      <c r="H2672" s="4">
        <v>0</v>
      </c>
    </row>
    <row r="2673" spans="2:8" x14ac:dyDescent="0.25">
      <c r="B2673" s="4" t="s">
        <v>93</v>
      </c>
      <c r="C2673" s="4" t="s">
        <v>183</v>
      </c>
      <c r="D2673" s="4">
        <v>4</v>
      </c>
      <c r="E2673" s="4">
        <v>4</v>
      </c>
      <c r="F2673" s="4">
        <v>4</v>
      </c>
      <c r="G2673" s="4">
        <v>0</v>
      </c>
      <c r="H2673" s="4">
        <v>0</v>
      </c>
    </row>
    <row r="2674" spans="2:8" x14ac:dyDescent="0.25">
      <c r="B2674" s="4" t="s">
        <v>73</v>
      </c>
      <c r="C2674" s="4" t="s">
        <v>19</v>
      </c>
      <c r="D2674" s="4">
        <v>1</v>
      </c>
      <c r="E2674" s="4">
        <v>1</v>
      </c>
      <c r="F2674" s="4">
        <v>1</v>
      </c>
      <c r="G2674" s="4">
        <v>0</v>
      </c>
      <c r="H2674" s="4">
        <v>0</v>
      </c>
    </row>
    <row r="2675" spans="2:8" x14ac:dyDescent="0.25">
      <c r="B2675" s="4" t="s">
        <v>73</v>
      </c>
      <c r="C2675" s="4" t="s">
        <v>184</v>
      </c>
      <c r="D2675" s="4">
        <v>3</v>
      </c>
      <c r="E2675" s="4">
        <v>3</v>
      </c>
      <c r="F2675" s="4">
        <v>3</v>
      </c>
      <c r="G2675" s="4">
        <v>0</v>
      </c>
      <c r="H2675" s="4">
        <v>0</v>
      </c>
    </row>
    <row r="2676" spans="2:8" x14ac:dyDescent="0.25">
      <c r="B2676" s="4" t="s">
        <v>73</v>
      </c>
      <c r="C2676" s="4" t="s">
        <v>182</v>
      </c>
      <c r="D2676" s="4">
        <v>1</v>
      </c>
      <c r="E2676" s="4">
        <v>1</v>
      </c>
      <c r="F2676" s="4">
        <v>1</v>
      </c>
      <c r="G2676" s="4">
        <v>0</v>
      </c>
      <c r="H2676" s="4">
        <v>0</v>
      </c>
    </row>
    <row r="2677" spans="2:8" x14ac:dyDescent="0.25">
      <c r="B2677" s="4" t="s">
        <v>73</v>
      </c>
      <c r="C2677" s="4" t="s">
        <v>183</v>
      </c>
      <c r="D2677" s="4">
        <v>4</v>
      </c>
      <c r="E2677" s="4">
        <v>3</v>
      </c>
      <c r="F2677" s="4">
        <v>2</v>
      </c>
      <c r="G2677" s="4">
        <v>1</v>
      </c>
      <c r="H2677" s="4">
        <v>0</v>
      </c>
    </row>
    <row r="2678" spans="2:8" x14ac:dyDescent="0.25">
      <c r="B2678" s="4" t="s">
        <v>47</v>
      </c>
      <c r="C2678" s="4" t="s">
        <v>183</v>
      </c>
      <c r="D2678" s="4">
        <v>8</v>
      </c>
      <c r="E2678" s="4">
        <v>8</v>
      </c>
      <c r="F2678" s="4">
        <v>7</v>
      </c>
      <c r="G2678" s="4">
        <v>1</v>
      </c>
      <c r="H2678" s="4">
        <v>1</v>
      </c>
    </row>
    <row r="2679" spans="2:8" x14ac:dyDescent="0.25">
      <c r="B2679" s="4" t="s">
        <v>47</v>
      </c>
      <c r="C2679" s="4" t="s">
        <v>19</v>
      </c>
      <c r="D2679" s="4">
        <v>1</v>
      </c>
      <c r="E2679" s="4">
        <v>1</v>
      </c>
      <c r="F2679" s="4">
        <v>1</v>
      </c>
      <c r="G2679" s="4">
        <v>0</v>
      </c>
      <c r="H2679" s="4">
        <v>0</v>
      </c>
    </row>
    <row r="2680" spans="2:8" x14ac:dyDescent="0.25">
      <c r="B2680" s="4" t="s">
        <v>47</v>
      </c>
      <c r="C2680" s="4" t="s">
        <v>182</v>
      </c>
      <c r="D2680" s="4">
        <v>6</v>
      </c>
      <c r="E2680" s="4">
        <v>6</v>
      </c>
      <c r="F2680" s="4">
        <v>6</v>
      </c>
      <c r="G2680" s="4">
        <v>0</v>
      </c>
      <c r="H2680" s="4">
        <v>0</v>
      </c>
    </row>
    <row r="2681" spans="2:8" x14ac:dyDescent="0.25">
      <c r="B2681" s="4" t="s">
        <v>47</v>
      </c>
      <c r="C2681" s="4" t="s">
        <v>184</v>
      </c>
      <c r="D2681" s="4">
        <v>4</v>
      </c>
      <c r="E2681" s="4">
        <v>4</v>
      </c>
      <c r="F2681" s="4">
        <v>4</v>
      </c>
      <c r="G2681" s="4">
        <v>0</v>
      </c>
      <c r="H2681" s="4">
        <v>0</v>
      </c>
    </row>
    <row r="2682" spans="2:8" x14ac:dyDescent="0.25">
      <c r="B2682" s="4" t="s">
        <v>175</v>
      </c>
      <c r="C2682" s="4" t="s">
        <v>184</v>
      </c>
      <c r="D2682" s="4">
        <v>4</v>
      </c>
      <c r="E2682" s="4">
        <v>4</v>
      </c>
      <c r="F2682" s="4">
        <v>4</v>
      </c>
      <c r="G2682" s="4">
        <v>0</v>
      </c>
      <c r="H2682" s="4">
        <v>0</v>
      </c>
    </row>
    <row r="2683" spans="2:8" x14ac:dyDescent="0.25">
      <c r="B2683" s="4" t="s">
        <v>175</v>
      </c>
      <c r="C2683" s="4" t="s">
        <v>183</v>
      </c>
      <c r="D2683" s="4">
        <v>1</v>
      </c>
      <c r="E2683" s="4">
        <v>1</v>
      </c>
      <c r="F2683" s="4">
        <v>0</v>
      </c>
      <c r="G2683" s="4">
        <v>1</v>
      </c>
      <c r="H2683" s="4">
        <v>0</v>
      </c>
    </row>
    <row r="2684" spans="2:8" x14ac:dyDescent="0.25">
      <c r="B2684" s="4" t="s">
        <v>186</v>
      </c>
      <c r="C2684" s="4" t="s">
        <v>184</v>
      </c>
      <c r="D2684" s="4">
        <v>5</v>
      </c>
      <c r="E2684" s="4">
        <v>5</v>
      </c>
      <c r="F2684" s="4">
        <v>5</v>
      </c>
      <c r="G2684" s="4">
        <v>0</v>
      </c>
      <c r="H2684" s="4">
        <v>0</v>
      </c>
    </row>
    <row r="2685" spans="2:8" x14ac:dyDescent="0.25">
      <c r="B2685" s="4" t="s">
        <v>186</v>
      </c>
      <c r="C2685" s="4" t="s">
        <v>182</v>
      </c>
      <c r="D2685" s="4">
        <v>4</v>
      </c>
      <c r="E2685" s="4">
        <v>4</v>
      </c>
      <c r="F2685" s="4">
        <v>2</v>
      </c>
      <c r="G2685" s="4">
        <v>2</v>
      </c>
      <c r="H2685" s="4">
        <v>0</v>
      </c>
    </row>
    <row r="2686" spans="2:8" x14ac:dyDescent="0.25">
      <c r="B2686" s="4" t="s">
        <v>186</v>
      </c>
      <c r="C2686" s="4" t="s">
        <v>183</v>
      </c>
      <c r="D2686" s="4">
        <v>1</v>
      </c>
      <c r="E2686" s="4">
        <v>1</v>
      </c>
      <c r="F2686" s="4">
        <v>0</v>
      </c>
      <c r="G2686" s="4">
        <v>1</v>
      </c>
      <c r="H2686" s="4">
        <v>0</v>
      </c>
    </row>
    <row r="2687" spans="2:8" x14ac:dyDescent="0.25">
      <c r="B2687" s="4" t="s">
        <v>115</v>
      </c>
      <c r="C2687" s="4" t="s">
        <v>19</v>
      </c>
      <c r="D2687" s="4">
        <v>1</v>
      </c>
      <c r="E2687" s="4">
        <v>1</v>
      </c>
      <c r="F2687" s="4">
        <v>0</v>
      </c>
      <c r="G2687" s="4">
        <v>1</v>
      </c>
      <c r="H2687" s="4">
        <v>0</v>
      </c>
    </row>
    <row r="2688" spans="2:8" x14ac:dyDescent="0.25">
      <c r="B2688" s="4" t="s">
        <v>115</v>
      </c>
      <c r="C2688" s="4" t="s">
        <v>183</v>
      </c>
      <c r="D2688" s="4">
        <v>7</v>
      </c>
      <c r="E2688" s="4">
        <v>6</v>
      </c>
      <c r="F2688" s="4">
        <v>3</v>
      </c>
      <c r="G2688" s="4">
        <v>3</v>
      </c>
      <c r="H2688" s="4">
        <v>0</v>
      </c>
    </row>
    <row r="2689" spans="2:14" x14ac:dyDescent="0.25">
      <c r="B2689" s="4" t="s">
        <v>115</v>
      </c>
      <c r="C2689" s="4" t="s">
        <v>184</v>
      </c>
      <c r="D2689" s="4">
        <v>7</v>
      </c>
      <c r="E2689" s="4">
        <v>7</v>
      </c>
      <c r="F2689" s="4">
        <v>6</v>
      </c>
      <c r="G2689" s="4">
        <v>1</v>
      </c>
      <c r="H2689" s="4">
        <v>0</v>
      </c>
    </row>
    <row r="2690" spans="2:14" x14ac:dyDescent="0.25">
      <c r="B2690" s="4" t="s">
        <v>115</v>
      </c>
      <c r="C2690" s="4" t="s">
        <v>182</v>
      </c>
      <c r="D2690" s="4">
        <v>8</v>
      </c>
      <c r="E2690" s="4">
        <v>8</v>
      </c>
      <c r="F2690" s="4">
        <v>4</v>
      </c>
      <c r="G2690" s="4">
        <v>4</v>
      </c>
      <c r="H2690" s="4">
        <v>0</v>
      </c>
    </row>
    <row r="2691" spans="2:14" x14ac:dyDescent="0.25">
      <c r="B2691" s="4" t="s">
        <v>142</v>
      </c>
      <c r="C2691" s="4" t="s">
        <v>183</v>
      </c>
      <c r="D2691" s="4">
        <v>1</v>
      </c>
      <c r="E2691" s="4">
        <v>0</v>
      </c>
      <c r="F2691" s="4">
        <v>0</v>
      </c>
      <c r="G2691" s="4">
        <v>0</v>
      </c>
      <c r="H2691" s="4">
        <v>0</v>
      </c>
    </row>
    <row r="2692" spans="2:14" x14ac:dyDescent="0.25">
      <c r="B2692" s="4" t="s">
        <v>129</v>
      </c>
      <c r="C2692" s="4" t="s">
        <v>183</v>
      </c>
      <c r="D2692" s="4">
        <v>5</v>
      </c>
      <c r="E2692" s="4">
        <v>5</v>
      </c>
      <c r="F2692" s="4">
        <v>3</v>
      </c>
      <c r="G2692" s="4">
        <v>2</v>
      </c>
      <c r="H2692" s="4">
        <v>0</v>
      </c>
    </row>
    <row r="2693" spans="2:14" x14ac:dyDescent="0.25">
      <c r="B2693" s="4" t="s">
        <v>129</v>
      </c>
      <c r="C2693" s="4" t="s">
        <v>19</v>
      </c>
      <c r="D2693" s="4">
        <v>1</v>
      </c>
      <c r="E2693" s="4">
        <v>1</v>
      </c>
      <c r="F2693" s="4">
        <v>1</v>
      </c>
      <c r="G2693" s="4">
        <v>0</v>
      </c>
      <c r="H2693" s="4">
        <v>0</v>
      </c>
    </row>
    <row r="2694" spans="2:14" x14ac:dyDescent="0.25">
      <c r="B2694" s="4" t="s">
        <v>129</v>
      </c>
      <c r="C2694" s="4" t="s">
        <v>182</v>
      </c>
      <c r="D2694" s="4">
        <v>7</v>
      </c>
      <c r="E2694" s="4">
        <v>7</v>
      </c>
      <c r="F2694" s="4">
        <v>4</v>
      </c>
      <c r="G2694" s="4">
        <v>3</v>
      </c>
      <c r="H2694" s="4">
        <v>0</v>
      </c>
    </row>
    <row r="2695" spans="2:14" x14ac:dyDescent="0.25">
      <c r="B2695" s="4" t="s">
        <v>129</v>
      </c>
      <c r="C2695" s="4" t="s">
        <v>184</v>
      </c>
      <c r="D2695" s="4">
        <v>2</v>
      </c>
      <c r="E2695" s="4">
        <v>2</v>
      </c>
      <c r="F2695" s="4">
        <v>2</v>
      </c>
      <c r="G2695" s="4">
        <v>0</v>
      </c>
      <c r="H2695" s="4">
        <v>0</v>
      </c>
    </row>
    <row r="2696" spans="2:14" x14ac:dyDescent="0.25">
      <c r="B2696" s="4" t="s">
        <v>88</v>
      </c>
      <c r="C2696" s="4" t="s">
        <v>183</v>
      </c>
      <c r="D2696" s="4">
        <v>15</v>
      </c>
      <c r="E2696" s="4">
        <v>15</v>
      </c>
      <c r="F2696" s="4">
        <v>13</v>
      </c>
      <c r="G2696" s="4">
        <v>2</v>
      </c>
      <c r="H2696" s="4">
        <v>0</v>
      </c>
    </row>
    <row r="2697" spans="2:14" x14ac:dyDescent="0.25">
      <c r="B2697" s="4" t="s">
        <v>88</v>
      </c>
      <c r="C2697" s="4" t="s">
        <v>19</v>
      </c>
      <c r="D2697" s="4">
        <v>1</v>
      </c>
      <c r="E2697" s="4">
        <v>1</v>
      </c>
      <c r="F2697" s="4">
        <v>1</v>
      </c>
      <c r="G2697" s="4">
        <v>0</v>
      </c>
      <c r="H2697" s="4">
        <v>0</v>
      </c>
    </row>
    <row r="2698" spans="2:14" x14ac:dyDescent="0.25">
      <c r="B2698" s="4" t="s">
        <v>88</v>
      </c>
      <c r="C2698" s="4" t="s">
        <v>184</v>
      </c>
      <c r="D2698" s="4">
        <v>3</v>
      </c>
      <c r="E2698" s="4">
        <v>3</v>
      </c>
      <c r="F2698" s="4">
        <v>3</v>
      </c>
      <c r="G2698" s="4">
        <v>0</v>
      </c>
      <c r="H2698" s="4">
        <v>0</v>
      </c>
    </row>
    <row r="2699" spans="2:14" x14ac:dyDescent="0.25">
      <c r="B2699" s="4" t="s">
        <v>88</v>
      </c>
      <c r="C2699" s="4" t="s">
        <v>182</v>
      </c>
      <c r="D2699" s="4">
        <v>5</v>
      </c>
      <c r="E2699" s="4">
        <v>5</v>
      </c>
      <c r="F2699" s="4">
        <v>5</v>
      </c>
      <c r="G2699" s="4">
        <v>0</v>
      </c>
      <c r="H2699" s="4">
        <v>0</v>
      </c>
    </row>
    <row r="2700" spans="2:14" x14ac:dyDescent="0.25">
      <c r="B2700" s="3" t="s">
        <v>97</v>
      </c>
      <c r="C2700" s="3" t="s">
        <v>184</v>
      </c>
      <c r="D2700" s="3">
        <v>1</v>
      </c>
      <c r="E2700" s="3">
        <v>1</v>
      </c>
      <c r="F2700" s="3">
        <v>1</v>
      </c>
      <c r="G2700" s="3">
        <v>0</v>
      </c>
      <c r="H2700" s="3">
        <v>0</v>
      </c>
      <c r="J2700">
        <f>+SUM(D2700:D2773)</f>
        <v>172</v>
      </c>
      <c r="K2700">
        <f t="shared" ref="K2700:N2700" si="1">+SUM(E2700:E2773)</f>
        <v>143</v>
      </c>
      <c r="L2700">
        <f t="shared" si="1"/>
        <v>113</v>
      </c>
      <c r="M2700">
        <f t="shared" si="1"/>
        <v>30</v>
      </c>
      <c r="N2700">
        <f t="shared" si="1"/>
        <v>1</v>
      </c>
    </row>
    <row r="2701" spans="2:14" x14ac:dyDescent="0.25">
      <c r="B2701" s="3" t="s">
        <v>97</v>
      </c>
      <c r="C2701" s="3" t="s">
        <v>183</v>
      </c>
      <c r="D2701" s="3">
        <v>2</v>
      </c>
      <c r="E2701" s="3">
        <v>2</v>
      </c>
      <c r="F2701" s="3">
        <v>1</v>
      </c>
      <c r="G2701" s="3">
        <v>1</v>
      </c>
      <c r="H2701" s="3">
        <v>0</v>
      </c>
    </row>
    <row r="2702" spans="2:14" x14ac:dyDescent="0.25">
      <c r="B2702" s="3" t="s">
        <v>61</v>
      </c>
      <c r="C2702" s="3" t="s">
        <v>184</v>
      </c>
      <c r="D2702" s="3">
        <v>1</v>
      </c>
      <c r="E2702" s="3">
        <v>1</v>
      </c>
      <c r="F2702" s="3">
        <v>1</v>
      </c>
      <c r="G2702" s="3">
        <v>0</v>
      </c>
      <c r="H2702" s="3">
        <v>0</v>
      </c>
    </row>
    <row r="2703" spans="2:14" x14ac:dyDescent="0.25">
      <c r="B2703" s="3" t="s">
        <v>61</v>
      </c>
      <c r="C2703" s="3" t="s">
        <v>183</v>
      </c>
      <c r="D2703" s="3">
        <v>2</v>
      </c>
      <c r="E2703" s="3">
        <v>1</v>
      </c>
      <c r="F2703" s="3">
        <v>0</v>
      </c>
      <c r="G2703" s="3">
        <v>1</v>
      </c>
      <c r="H2703" s="3">
        <v>0</v>
      </c>
    </row>
    <row r="2704" spans="2:14" x14ac:dyDescent="0.25">
      <c r="B2704" s="3" t="s">
        <v>149</v>
      </c>
      <c r="C2704" s="3" t="s">
        <v>184</v>
      </c>
      <c r="D2704" s="3">
        <v>3</v>
      </c>
      <c r="E2704" s="3">
        <v>3</v>
      </c>
      <c r="F2704" s="3">
        <v>3</v>
      </c>
      <c r="G2704" s="3">
        <v>0</v>
      </c>
      <c r="H2704" s="3">
        <v>0</v>
      </c>
    </row>
    <row r="2705" spans="2:8" x14ac:dyDescent="0.25">
      <c r="B2705" s="3" t="s">
        <v>149</v>
      </c>
      <c r="C2705" s="3" t="s">
        <v>182</v>
      </c>
      <c r="D2705" s="3">
        <v>2</v>
      </c>
      <c r="E2705" s="3">
        <v>2</v>
      </c>
      <c r="F2705" s="3">
        <v>1</v>
      </c>
      <c r="G2705" s="3">
        <v>1</v>
      </c>
      <c r="H2705" s="3">
        <v>0</v>
      </c>
    </row>
    <row r="2706" spans="2:8" x14ac:dyDescent="0.25">
      <c r="B2706" s="3" t="s">
        <v>149</v>
      </c>
      <c r="C2706" s="3" t="s">
        <v>19</v>
      </c>
      <c r="D2706" s="3">
        <v>5</v>
      </c>
      <c r="E2706" s="3">
        <v>5</v>
      </c>
      <c r="F2706" s="3">
        <v>4</v>
      </c>
      <c r="G2706" s="3">
        <v>1</v>
      </c>
      <c r="H2706" s="3">
        <v>0</v>
      </c>
    </row>
    <row r="2707" spans="2:8" x14ac:dyDescent="0.25">
      <c r="B2707" s="3" t="s">
        <v>149</v>
      </c>
      <c r="C2707" s="3" t="s">
        <v>183</v>
      </c>
      <c r="D2707" s="3">
        <v>1</v>
      </c>
      <c r="E2707" s="3">
        <v>1</v>
      </c>
      <c r="F2707" s="3">
        <v>1</v>
      </c>
      <c r="G2707" s="3">
        <v>0</v>
      </c>
      <c r="H2707" s="3">
        <v>0</v>
      </c>
    </row>
    <row r="2708" spans="2:8" x14ac:dyDescent="0.25">
      <c r="B2708" s="3" t="s">
        <v>136</v>
      </c>
      <c r="C2708" s="3" t="s">
        <v>183</v>
      </c>
      <c r="D2708" s="3">
        <v>3</v>
      </c>
      <c r="E2708" s="3">
        <v>2</v>
      </c>
      <c r="F2708" s="3">
        <v>1</v>
      </c>
      <c r="G2708" s="3">
        <v>1</v>
      </c>
      <c r="H2708" s="3">
        <v>0</v>
      </c>
    </row>
    <row r="2709" spans="2:8" x14ac:dyDescent="0.25">
      <c r="B2709" s="3" t="s">
        <v>136</v>
      </c>
      <c r="C2709" s="3" t="s">
        <v>184</v>
      </c>
      <c r="D2709" s="3">
        <v>2</v>
      </c>
      <c r="E2709" s="3">
        <v>2</v>
      </c>
      <c r="F2709" s="3">
        <v>1</v>
      </c>
      <c r="G2709" s="3">
        <v>1</v>
      </c>
      <c r="H2709" s="3">
        <v>0</v>
      </c>
    </row>
    <row r="2710" spans="2:8" x14ac:dyDescent="0.25">
      <c r="B2710" s="3" t="s">
        <v>136</v>
      </c>
      <c r="C2710" s="3" t="s">
        <v>19</v>
      </c>
      <c r="D2710" s="3">
        <v>1</v>
      </c>
      <c r="E2710" s="3">
        <v>1</v>
      </c>
      <c r="F2710" s="3">
        <v>1</v>
      </c>
      <c r="G2710" s="3">
        <v>0</v>
      </c>
      <c r="H2710" s="3">
        <v>0</v>
      </c>
    </row>
    <row r="2711" spans="2:8" x14ac:dyDescent="0.25">
      <c r="B2711" s="3" t="s">
        <v>136</v>
      </c>
      <c r="C2711" s="3" t="s">
        <v>182</v>
      </c>
      <c r="D2711" s="3">
        <v>1</v>
      </c>
      <c r="E2711" s="3">
        <v>1</v>
      </c>
      <c r="F2711" s="3">
        <v>0</v>
      </c>
      <c r="G2711" s="3">
        <v>1</v>
      </c>
      <c r="H2711" s="3">
        <v>0</v>
      </c>
    </row>
    <row r="2712" spans="2:8" x14ac:dyDescent="0.25">
      <c r="B2712" s="3" t="s">
        <v>81</v>
      </c>
      <c r="C2712" s="3" t="s">
        <v>183</v>
      </c>
      <c r="D2712" s="3">
        <v>9</v>
      </c>
      <c r="E2712" s="3">
        <v>7</v>
      </c>
      <c r="F2712" s="3">
        <v>3</v>
      </c>
      <c r="G2712" s="3">
        <v>4</v>
      </c>
      <c r="H2712" s="3">
        <v>0</v>
      </c>
    </row>
    <row r="2713" spans="2:8" x14ac:dyDescent="0.25">
      <c r="B2713" s="3" t="s">
        <v>81</v>
      </c>
      <c r="C2713" s="3" t="s">
        <v>182</v>
      </c>
      <c r="D2713" s="3">
        <v>1</v>
      </c>
      <c r="E2713" s="3">
        <v>1</v>
      </c>
      <c r="F2713" s="3">
        <v>1</v>
      </c>
      <c r="G2713" s="3">
        <v>0</v>
      </c>
      <c r="H2713" s="3">
        <v>0</v>
      </c>
    </row>
    <row r="2714" spans="2:8" x14ac:dyDescent="0.25">
      <c r="B2714" s="3" t="s">
        <v>81</v>
      </c>
      <c r="C2714" s="3" t="s">
        <v>19</v>
      </c>
      <c r="D2714" s="3">
        <v>1</v>
      </c>
      <c r="E2714" s="3">
        <v>1</v>
      </c>
      <c r="F2714" s="3">
        <v>1</v>
      </c>
      <c r="G2714" s="3">
        <v>0</v>
      </c>
      <c r="H2714" s="3">
        <v>0</v>
      </c>
    </row>
    <row r="2715" spans="2:8" x14ac:dyDescent="0.25">
      <c r="B2715" s="3" t="s">
        <v>81</v>
      </c>
      <c r="C2715" s="3" t="s">
        <v>184</v>
      </c>
      <c r="D2715" s="3">
        <v>1</v>
      </c>
      <c r="E2715" s="3">
        <v>1</v>
      </c>
      <c r="F2715" s="3">
        <v>1</v>
      </c>
      <c r="G2715" s="3">
        <v>0</v>
      </c>
      <c r="H2715" s="3">
        <v>0</v>
      </c>
    </row>
    <row r="2716" spans="2:8" x14ac:dyDescent="0.25">
      <c r="B2716" s="3" t="s">
        <v>166</v>
      </c>
      <c r="C2716" s="3" t="s">
        <v>19</v>
      </c>
      <c r="D2716" s="3">
        <v>1</v>
      </c>
      <c r="E2716" s="3">
        <v>1</v>
      </c>
      <c r="F2716" s="3">
        <v>0</v>
      </c>
      <c r="G2716" s="3">
        <v>1</v>
      </c>
      <c r="H2716" s="3">
        <v>0</v>
      </c>
    </row>
    <row r="2717" spans="2:8" x14ac:dyDescent="0.25">
      <c r="B2717" s="3" t="s">
        <v>166</v>
      </c>
      <c r="C2717" s="3" t="s">
        <v>184</v>
      </c>
      <c r="D2717" s="3">
        <v>6</v>
      </c>
      <c r="E2717" s="3">
        <v>6</v>
      </c>
      <c r="F2717" s="3">
        <v>6</v>
      </c>
      <c r="G2717" s="3">
        <v>0</v>
      </c>
      <c r="H2717" s="3">
        <v>0</v>
      </c>
    </row>
    <row r="2718" spans="2:8" x14ac:dyDescent="0.25">
      <c r="B2718" s="3" t="s">
        <v>166</v>
      </c>
      <c r="C2718" s="3" t="s">
        <v>183</v>
      </c>
      <c r="D2718" s="3">
        <v>12</v>
      </c>
      <c r="E2718" s="3">
        <v>10</v>
      </c>
      <c r="F2718" s="3">
        <v>7</v>
      </c>
      <c r="G2718" s="3">
        <v>3</v>
      </c>
      <c r="H2718" s="3">
        <v>0</v>
      </c>
    </row>
    <row r="2719" spans="2:8" x14ac:dyDescent="0.25">
      <c r="B2719" s="3" t="s">
        <v>75</v>
      </c>
      <c r="C2719" s="3" t="s">
        <v>183</v>
      </c>
      <c r="D2719" s="3">
        <v>3</v>
      </c>
      <c r="E2719" s="3">
        <v>0</v>
      </c>
      <c r="F2719" s="3">
        <v>0</v>
      </c>
      <c r="G2719" s="3">
        <v>0</v>
      </c>
      <c r="H2719" s="3">
        <v>0</v>
      </c>
    </row>
    <row r="2720" spans="2:8" x14ac:dyDescent="0.25">
      <c r="B2720" s="3" t="s">
        <v>75</v>
      </c>
      <c r="C2720" s="3" t="s">
        <v>19</v>
      </c>
      <c r="D2720" s="3">
        <v>1</v>
      </c>
      <c r="E2720" s="3">
        <v>1</v>
      </c>
      <c r="F2720" s="3">
        <v>1</v>
      </c>
      <c r="G2720" s="3">
        <v>0</v>
      </c>
      <c r="H2720" s="3">
        <v>0</v>
      </c>
    </row>
    <row r="2721" spans="2:8" x14ac:dyDescent="0.25">
      <c r="B2721" s="3" t="s">
        <v>75</v>
      </c>
      <c r="C2721" s="3" t="s">
        <v>184</v>
      </c>
      <c r="D2721" s="3">
        <v>2</v>
      </c>
      <c r="E2721" s="3">
        <v>2</v>
      </c>
      <c r="F2721" s="3">
        <v>2</v>
      </c>
      <c r="G2721" s="3">
        <v>0</v>
      </c>
      <c r="H2721" s="3">
        <v>0</v>
      </c>
    </row>
    <row r="2722" spans="2:8" x14ac:dyDescent="0.25">
      <c r="B2722" s="3" t="s">
        <v>191</v>
      </c>
      <c r="C2722" s="3" t="s">
        <v>183</v>
      </c>
      <c r="D2722" s="3">
        <v>1</v>
      </c>
      <c r="E2722" s="3">
        <v>1</v>
      </c>
      <c r="F2722" s="3">
        <v>1</v>
      </c>
      <c r="G2722" s="3">
        <v>0</v>
      </c>
      <c r="H2722" s="3">
        <v>0</v>
      </c>
    </row>
    <row r="2723" spans="2:8" x14ac:dyDescent="0.25">
      <c r="B2723" s="3" t="s">
        <v>98</v>
      </c>
      <c r="C2723" s="3" t="s">
        <v>184</v>
      </c>
      <c r="D2723" s="3">
        <v>1</v>
      </c>
      <c r="E2723" s="3">
        <v>1</v>
      </c>
      <c r="F2723" s="3">
        <v>1</v>
      </c>
      <c r="G2723" s="3">
        <v>0</v>
      </c>
      <c r="H2723" s="3">
        <v>0</v>
      </c>
    </row>
    <row r="2724" spans="2:8" x14ac:dyDescent="0.25">
      <c r="B2724" s="3" t="s">
        <v>98</v>
      </c>
      <c r="C2724" s="3" t="s">
        <v>182</v>
      </c>
      <c r="D2724" s="3">
        <v>4</v>
      </c>
      <c r="E2724" s="3">
        <v>3</v>
      </c>
      <c r="F2724" s="3">
        <v>2</v>
      </c>
      <c r="G2724" s="3">
        <v>1</v>
      </c>
      <c r="H2724" s="3">
        <v>0</v>
      </c>
    </row>
    <row r="2725" spans="2:8" x14ac:dyDescent="0.25">
      <c r="B2725" s="3" t="s">
        <v>62</v>
      </c>
      <c r="C2725" s="3" t="s">
        <v>3</v>
      </c>
      <c r="D2725" s="3">
        <v>1</v>
      </c>
      <c r="E2725" s="3">
        <v>1</v>
      </c>
      <c r="F2725" s="3">
        <v>0</v>
      </c>
      <c r="G2725" s="3">
        <v>1</v>
      </c>
      <c r="H2725" s="3">
        <v>0</v>
      </c>
    </row>
    <row r="2726" spans="2:8" x14ac:dyDescent="0.25">
      <c r="B2726" s="3" t="s">
        <v>62</v>
      </c>
      <c r="C2726" s="3" t="s">
        <v>183</v>
      </c>
      <c r="D2726" s="3">
        <v>2</v>
      </c>
      <c r="E2726" s="3">
        <v>1</v>
      </c>
      <c r="F2726" s="3">
        <v>1</v>
      </c>
      <c r="G2726" s="3">
        <v>0</v>
      </c>
      <c r="H2726" s="3">
        <v>0</v>
      </c>
    </row>
    <row r="2727" spans="2:8" x14ac:dyDescent="0.25">
      <c r="B2727" s="3" t="s">
        <v>62</v>
      </c>
      <c r="C2727" s="3" t="s">
        <v>182</v>
      </c>
      <c r="D2727" s="3">
        <v>1</v>
      </c>
      <c r="E2727" s="3">
        <v>1</v>
      </c>
      <c r="F2727" s="3">
        <v>1</v>
      </c>
      <c r="G2727" s="3">
        <v>0</v>
      </c>
      <c r="H2727" s="3">
        <v>0</v>
      </c>
    </row>
    <row r="2728" spans="2:8" x14ac:dyDescent="0.25">
      <c r="B2728" s="3" t="s">
        <v>71</v>
      </c>
      <c r="C2728" s="3" t="s">
        <v>183</v>
      </c>
      <c r="D2728" s="3">
        <v>1</v>
      </c>
      <c r="E2728" s="3">
        <v>0</v>
      </c>
      <c r="F2728" s="3">
        <v>0</v>
      </c>
      <c r="G2728" s="3">
        <v>0</v>
      </c>
      <c r="H2728" s="3">
        <v>0</v>
      </c>
    </row>
    <row r="2729" spans="2:8" x14ac:dyDescent="0.25">
      <c r="B2729" s="3" t="s">
        <v>116</v>
      </c>
      <c r="C2729" s="3" t="s">
        <v>184</v>
      </c>
      <c r="D2729" s="3">
        <v>3</v>
      </c>
      <c r="E2729" s="3">
        <v>2</v>
      </c>
      <c r="F2729" s="3">
        <v>2</v>
      </c>
      <c r="G2729" s="3">
        <v>0</v>
      </c>
      <c r="H2729" s="3">
        <v>0</v>
      </c>
    </row>
    <row r="2730" spans="2:8" x14ac:dyDescent="0.25">
      <c r="B2730" s="3" t="s">
        <v>116</v>
      </c>
      <c r="C2730" s="3" t="s">
        <v>19</v>
      </c>
      <c r="D2730" s="3">
        <v>2</v>
      </c>
      <c r="E2730" s="3">
        <v>2</v>
      </c>
      <c r="F2730" s="3">
        <v>2</v>
      </c>
      <c r="G2730" s="3">
        <v>0</v>
      </c>
      <c r="H2730" s="3">
        <v>0</v>
      </c>
    </row>
    <row r="2731" spans="2:8" x14ac:dyDescent="0.25">
      <c r="B2731" s="3" t="s">
        <v>116</v>
      </c>
      <c r="C2731" s="3" t="s">
        <v>183</v>
      </c>
      <c r="D2731" s="3">
        <v>2</v>
      </c>
      <c r="E2731" s="3">
        <v>2</v>
      </c>
      <c r="F2731" s="3">
        <v>2</v>
      </c>
      <c r="G2731" s="3">
        <v>0</v>
      </c>
      <c r="H2731" s="3">
        <v>0</v>
      </c>
    </row>
    <row r="2732" spans="2:8" x14ac:dyDescent="0.25">
      <c r="B2732" s="3" t="s">
        <v>116</v>
      </c>
      <c r="C2732" s="3" t="s">
        <v>3</v>
      </c>
      <c r="D2732" s="3">
        <v>0</v>
      </c>
      <c r="E2732" s="3">
        <v>0</v>
      </c>
      <c r="F2732" s="3">
        <v>0</v>
      </c>
      <c r="G2732" s="3">
        <v>0</v>
      </c>
      <c r="H2732" s="3">
        <v>0</v>
      </c>
    </row>
    <row r="2733" spans="2:8" x14ac:dyDescent="0.25">
      <c r="B2733" s="3" t="s">
        <v>99</v>
      </c>
      <c r="C2733" s="3" t="s">
        <v>182</v>
      </c>
      <c r="D2733" s="3">
        <v>0</v>
      </c>
      <c r="E2733" s="3">
        <v>0</v>
      </c>
      <c r="F2733" s="3">
        <v>0</v>
      </c>
      <c r="G2733" s="3">
        <v>0</v>
      </c>
      <c r="H2733" s="3">
        <v>0</v>
      </c>
    </row>
    <row r="2734" spans="2:8" x14ac:dyDescent="0.25">
      <c r="B2734" s="3" t="s">
        <v>99</v>
      </c>
      <c r="C2734" s="3" t="s">
        <v>183</v>
      </c>
      <c r="D2734" s="3">
        <v>1</v>
      </c>
      <c r="E2734" s="3">
        <v>1</v>
      </c>
      <c r="F2734" s="3">
        <v>0</v>
      </c>
      <c r="G2734" s="3">
        <v>1</v>
      </c>
      <c r="H2734" s="3">
        <v>0</v>
      </c>
    </row>
    <row r="2735" spans="2:8" x14ac:dyDescent="0.25">
      <c r="B2735" s="3" t="s">
        <v>118</v>
      </c>
      <c r="C2735" s="3" t="s">
        <v>183</v>
      </c>
      <c r="D2735" s="3">
        <v>3</v>
      </c>
      <c r="E2735" s="3">
        <v>2</v>
      </c>
      <c r="F2735" s="3">
        <v>2</v>
      </c>
      <c r="G2735" s="3">
        <v>0</v>
      </c>
      <c r="H2735" s="3">
        <v>0</v>
      </c>
    </row>
    <row r="2736" spans="2:8" x14ac:dyDescent="0.25">
      <c r="B2736" s="3" t="s">
        <v>118</v>
      </c>
      <c r="C2736" s="3" t="s">
        <v>19</v>
      </c>
      <c r="D2736" s="3">
        <v>2</v>
      </c>
      <c r="E2736" s="3">
        <v>2</v>
      </c>
      <c r="F2736" s="3">
        <v>2</v>
      </c>
      <c r="G2736" s="3">
        <v>0</v>
      </c>
      <c r="H2736" s="3">
        <v>0</v>
      </c>
    </row>
    <row r="2737" spans="2:8" x14ac:dyDescent="0.25">
      <c r="B2737" s="3" t="s">
        <v>118</v>
      </c>
      <c r="C2737" s="3" t="s">
        <v>182</v>
      </c>
      <c r="D2737" s="3">
        <v>1</v>
      </c>
      <c r="E2737" s="3">
        <v>1</v>
      </c>
      <c r="F2737" s="3">
        <v>0</v>
      </c>
      <c r="G2737" s="3">
        <v>1</v>
      </c>
      <c r="H2737" s="3">
        <v>0</v>
      </c>
    </row>
    <row r="2738" spans="2:8" x14ac:dyDescent="0.25">
      <c r="B2738" s="3" t="s">
        <v>118</v>
      </c>
      <c r="C2738" s="3" t="s">
        <v>3</v>
      </c>
      <c r="D2738" s="3">
        <v>0</v>
      </c>
      <c r="E2738" s="3">
        <v>0</v>
      </c>
      <c r="F2738" s="3">
        <v>0</v>
      </c>
      <c r="G2738" s="3">
        <v>0</v>
      </c>
      <c r="H2738" s="3">
        <v>0</v>
      </c>
    </row>
    <row r="2739" spans="2:8" x14ac:dyDescent="0.25">
      <c r="B2739" s="3" t="s">
        <v>118</v>
      </c>
      <c r="C2739" s="3" t="s">
        <v>184</v>
      </c>
      <c r="D2739" s="3">
        <v>1</v>
      </c>
      <c r="E2739" s="3">
        <v>1</v>
      </c>
      <c r="F2739" s="3">
        <v>1</v>
      </c>
      <c r="G2739" s="3">
        <v>0</v>
      </c>
      <c r="H2739" s="3">
        <v>0</v>
      </c>
    </row>
    <row r="2740" spans="2:8" x14ac:dyDescent="0.25">
      <c r="B2740" s="3" t="s">
        <v>107</v>
      </c>
      <c r="C2740" s="3" t="s">
        <v>182</v>
      </c>
      <c r="D2740" s="3">
        <v>2</v>
      </c>
      <c r="E2740" s="3">
        <v>0</v>
      </c>
      <c r="F2740" s="3">
        <v>0</v>
      </c>
      <c r="G2740" s="3">
        <v>0</v>
      </c>
      <c r="H2740" s="3">
        <v>0</v>
      </c>
    </row>
    <row r="2741" spans="2:8" x14ac:dyDescent="0.25">
      <c r="B2741" s="3" t="s">
        <v>107</v>
      </c>
      <c r="C2741" s="3" t="s">
        <v>183</v>
      </c>
      <c r="D2741" s="3">
        <v>1</v>
      </c>
      <c r="E2741" s="3">
        <v>0</v>
      </c>
      <c r="F2741" s="3">
        <v>0</v>
      </c>
      <c r="G2741" s="3">
        <v>0</v>
      </c>
      <c r="H2741" s="3">
        <v>0</v>
      </c>
    </row>
    <row r="2742" spans="2:8" x14ac:dyDescent="0.25">
      <c r="B2742" s="3" t="s">
        <v>58</v>
      </c>
      <c r="C2742" s="3" t="s">
        <v>3</v>
      </c>
      <c r="D2742" s="3">
        <v>1</v>
      </c>
      <c r="E2742" s="3">
        <v>1</v>
      </c>
      <c r="F2742" s="3">
        <v>1</v>
      </c>
      <c r="G2742" s="3">
        <v>0</v>
      </c>
      <c r="H2742" s="3">
        <v>0</v>
      </c>
    </row>
    <row r="2743" spans="2:8" x14ac:dyDescent="0.25">
      <c r="B2743" s="3" t="s">
        <v>58</v>
      </c>
      <c r="C2743" s="3" t="s">
        <v>182</v>
      </c>
      <c r="D2743" s="3">
        <v>2</v>
      </c>
      <c r="E2743" s="3">
        <v>0</v>
      </c>
      <c r="F2743" s="3">
        <v>0</v>
      </c>
      <c r="G2743" s="3">
        <v>0</v>
      </c>
      <c r="H2743" s="3">
        <v>0</v>
      </c>
    </row>
    <row r="2744" spans="2:8" x14ac:dyDescent="0.25">
      <c r="B2744" s="3" t="s">
        <v>58</v>
      </c>
      <c r="C2744" s="3" t="s">
        <v>184</v>
      </c>
      <c r="D2744" s="3">
        <v>1</v>
      </c>
      <c r="E2744" s="3">
        <v>1</v>
      </c>
      <c r="F2744" s="3">
        <v>1</v>
      </c>
      <c r="G2744" s="3">
        <v>0</v>
      </c>
      <c r="H2744" s="3">
        <v>0</v>
      </c>
    </row>
    <row r="2745" spans="2:8" x14ac:dyDescent="0.25">
      <c r="B2745" s="3" t="s">
        <v>58</v>
      </c>
      <c r="C2745" s="3" t="s">
        <v>183</v>
      </c>
      <c r="D2745" s="3">
        <v>2</v>
      </c>
      <c r="E2745" s="3">
        <v>2</v>
      </c>
      <c r="F2745" s="3">
        <v>2</v>
      </c>
      <c r="G2745" s="3">
        <v>0</v>
      </c>
      <c r="H2745" s="3">
        <v>0</v>
      </c>
    </row>
    <row r="2746" spans="2:8" x14ac:dyDescent="0.25">
      <c r="B2746" s="3" t="s">
        <v>58</v>
      </c>
      <c r="C2746" s="3" t="s">
        <v>19</v>
      </c>
      <c r="D2746" s="3">
        <v>2</v>
      </c>
      <c r="E2746" s="3">
        <v>2</v>
      </c>
      <c r="F2746" s="3">
        <v>2</v>
      </c>
      <c r="G2746" s="3">
        <v>0</v>
      </c>
      <c r="H2746" s="3">
        <v>0</v>
      </c>
    </row>
    <row r="2747" spans="2:8" x14ac:dyDescent="0.25">
      <c r="B2747" s="3" t="s">
        <v>72</v>
      </c>
      <c r="C2747" s="3" t="s">
        <v>184</v>
      </c>
      <c r="D2747" s="3">
        <v>3</v>
      </c>
      <c r="E2747" s="3">
        <v>1</v>
      </c>
      <c r="F2747" s="3">
        <v>1</v>
      </c>
      <c r="G2747" s="3">
        <v>0</v>
      </c>
      <c r="H2747" s="3">
        <v>0</v>
      </c>
    </row>
    <row r="2748" spans="2:8" x14ac:dyDescent="0.25">
      <c r="B2748" s="3" t="s">
        <v>72</v>
      </c>
      <c r="C2748" s="3" t="s">
        <v>19</v>
      </c>
      <c r="D2748" s="3">
        <v>3</v>
      </c>
      <c r="E2748" s="3">
        <v>3</v>
      </c>
      <c r="F2748" s="3">
        <v>3</v>
      </c>
      <c r="G2748" s="3">
        <v>0</v>
      </c>
      <c r="H2748" s="3">
        <v>0</v>
      </c>
    </row>
    <row r="2749" spans="2:8" x14ac:dyDescent="0.25">
      <c r="B2749" s="3" t="s">
        <v>72</v>
      </c>
      <c r="C2749" s="3" t="s">
        <v>182</v>
      </c>
      <c r="D2749" s="3">
        <v>4</v>
      </c>
      <c r="E2749" s="3">
        <v>4</v>
      </c>
      <c r="F2749" s="3">
        <v>3</v>
      </c>
      <c r="G2749" s="3">
        <v>1</v>
      </c>
      <c r="H2749" s="3">
        <v>0</v>
      </c>
    </row>
    <row r="2750" spans="2:8" x14ac:dyDescent="0.25">
      <c r="B2750" s="3" t="s">
        <v>72</v>
      </c>
      <c r="C2750" s="3" t="s">
        <v>183</v>
      </c>
      <c r="D2750" s="3">
        <v>2</v>
      </c>
      <c r="E2750" s="3">
        <v>1</v>
      </c>
      <c r="F2750" s="3">
        <v>1</v>
      </c>
      <c r="G2750" s="3">
        <v>0</v>
      </c>
      <c r="H2750" s="3">
        <v>0</v>
      </c>
    </row>
    <row r="2751" spans="2:8" x14ac:dyDescent="0.25">
      <c r="B2751" s="3" t="s">
        <v>93</v>
      </c>
      <c r="C2751" s="3" t="s">
        <v>3</v>
      </c>
      <c r="D2751" s="3">
        <v>1</v>
      </c>
      <c r="E2751" s="3">
        <v>0</v>
      </c>
      <c r="F2751" s="3">
        <v>0</v>
      </c>
      <c r="G2751" s="3">
        <v>0</v>
      </c>
      <c r="H2751" s="3">
        <v>0</v>
      </c>
    </row>
    <row r="2752" spans="2:8" x14ac:dyDescent="0.25">
      <c r="B2752" s="3" t="s">
        <v>93</v>
      </c>
      <c r="C2752" s="3" t="s">
        <v>182</v>
      </c>
      <c r="D2752" s="3">
        <v>2</v>
      </c>
      <c r="E2752" s="3">
        <v>2</v>
      </c>
      <c r="F2752" s="3">
        <v>2</v>
      </c>
      <c r="G2752" s="3">
        <v>0</v>
      </c>
      <c r="H2752" s="3">
        <v>0</v>
      </c>
    </row>
    <row r="2753" spans="2:8" x14ac:dyDescent="0.25">
      <c r="B2753" s="3" t="s">
        <v>93</v>
      </c>
      <c r="C2753" s="3" t="s">
        <v>184</v>
      </c>
      <c r="D2753" s="3">
        <v>1</v>
      </c>
      <c r="E2753" s="3">
        <v>1</v>
      </c>
      <c r="F2753" s="3">
        <v>1</v>
      </c>
      <c r="G2753" s="3">
        <v>0</v>
      </c>
      <c r="H2753" s="3">
        <v>0</v>
      </c>
    </row>
    <row r="2754" spans="2:8" x14ac:dyDescent="0.25">
      <c r="B2754" s="3" t="s">
        <v>93</v>
      </c>
      <c r="C2754" s="3" t="s">
        <v>183</v>
      </c>
      <c r="D2754" s="3">
        <v>2</v>
      </c>
      <c r="E2754" s="3">
        <v>2</v>
      </c>
      <c r="F2754" s="3">
        <v>2</v>
      </c>
      <c r="G2754" s="3">
        <v>0</v>
      </c>
      <c r="H2754" s="3">
        <v>0</v>
      </c>
    </row>
    <row r="2755" spans="2:8" x14ac:dyDescent="0.25">
      <c r="B2755" s="3" t="s">
        <v>73</v>
      </c>
      <c r="C2755" s="3" t="s">
        <v>184</v>
      </c>
      <c r="D2755" s="3">
        <v>1</v>
      </c>
      <c r="E2755" s="3">
        <v>1</v>
      </c>
      <c r="F2755" s="3">
        <v>1</v>
      </c>
      <c r="G2755" s="3">
        <v>0</v>
      </c>
      <c r="H2755" s="3">
        <v>0</v>
      </c>
    </row>
    <row r="2756" spans="2:8" x14ac:dyDescent="0.25">
      <c r="B2756" s="3" t="s">
        <v>73</v>
      </c>
      <c r="C2756" s="3" t="s">
        <v>183</v>
      </c>
      <c r="D2756" s="3">
        <v>2</v>
      </c>
      <c r="E2756" s="3">
        <v>2</v>
      </c>
      <c r="F2756" s="3">
        <v>1</v>
      </c>
      <c r="G2756" s="3">
        <v>1</v>
      </c>
      <c r="H2756" s="3">
        <v>0</v>
      </c>
    </row>
    <row r="2757" spans="2:8" x14ac:dyDescent="0.25">
      <c r="B2757" s="3" t="s">
        <v>47</v>
      </c>
      <c r="C2757" s="3" t="s">
        <v>184</v>
      </c>
      <c r="D2757" s="3">
        <v>7</v>
      </c>
      <c r="E2757" s="3">
        <v>6</v>
      </c>
      <c r="F2757" s="3">
        <v>6</v>
      </c>
      <c r="G2757" s="3">
        <v>0</v>
      </c>
      <c r="H2757" s="3">
        <v>1</v>
      </c>
    </row>
    <row r="2758" spans="2:8" x14ac:dyDescent="0.25">
      <c r="B2758" s="3" t="s">
        <v>47</v>
      </c>
      <c r="C2758" s="3" t="s">
        <v>183</v>
      </c>
      <c r="D2758" s="3">
        <v>7</v>
      </c>
      <c r="E2758" s="3">
        <v>5</v>
      </c>
      <c r="F2758" s="3">
        <v>5</v>
      </c>
      <c r="G2758" s="3">
        <v>0</v>
      </c>
      <c r="H2758" s="3">
        <v>0</v>
      </c>
    </row>
    <row r="2759" spans="2:8" x14ac:dyDescent="0.25">
      <c r="B2759" s="3" t="s">
        <v>47</v>
      </c>
      <c r="C2759" s="3" t="s">
        <v>19</v>
      </c>
      <c r="D2759" s="3">
        <v>1</v>
      </c>
      <c r="E2759" s="3">
        <v>1</v>
      </c>
      <c r="F2759" s="3">
        <v>1</v>
      </c>
      <c r="G2759" s="3">
        <v>0</v>
      </c>
      <c r="H2759" s="3">
        <v>0</v>
      </c>
    </row>
    <row r="2760" spans="2:8" x14ac:dyDescent="0.25">
      <c r="B2760" s="3" t="s">
        <v>47</v>
      </c>
      <c r="C2760" s="3" t="s">
        <v>182</v>
      </c>
      <c r="D2760" s="3">
        <v>2</v>
      </c>
      <c r="E2760" s="3">
        <v>2</v>
      </c>
      <c r="F2760" s="3">
        <v>2</v>
      </c>
      <c r="G2760" s="3">
        <v>0</v>
      </c>
      <c r="H2760" s="3">
        <v>0</v>
      </c>
    </row>
    <row r="2761" spans="2:8" x14ac:dyDescent="0.25">
      <c r="B2761" s="3" t="s">
        <v>175</v>
      </c>
      <c r="C2761" s="3" t="s">
        <v>183</v>
      </c>
      <c r="D2761" s="3">
        <v>1</v>
      </c>
      <c r="E2761" s="3">
        <v>1</v>
      </c>
      <c r="F2761" s="3">
        <v>1</v>
      </c>
      <c r="G2761" s="3">
        <v>0</v>
      </c>
      <c r="H2761" s="3">
        <v>0</v>
      </c>
    </row>
    <row r="2762" spans="2:8" x14ac:dyDescent="0.25">
      <c r="B2762" s="3" t="s">
        <v>186</v>
      </c>
      <c r="C2762" s="3" t="s">
        <v>184</v>
      </c>
      <c r="D2762" s="3">
        <v>2</v>
      </c>
      <c r="E2762" s="3">
        <v>2</v>
      </c>
      <c r="F2762" s="3">
        <v>2</v>
      </c>
      <c r="G2762" s="3">
        <v>0</v>
      </c>
      <c r="H2762" s="3">
        <v>0</v>
      </c>
    </row>
    <row r="2763" spans="2:8" x14ac:dyDescent="0.25">
      <c r="B2763" s="3" t="s">
        <v>186</v>
      </c>
      <c r="C2763" s="3" t="s">
        <v>183</v>
      </c>
      <c r="D2763" s="3">
        <v>1</v>
      </c>
      <c r="E2763" s="3">
        <v>1</v>
      </c>
      <c r="F2763" s="3">
        <v>1</v>
      </c>
      <c r="G2763" s="3">
        <v>0</v>
      </c>
      <c r="H2763" s="3">
        <v>0</v>
      </c>
    </row>
    <row r="2764" spans="2:8" x14ac:dyDescent="0.25">
      <c r="B2764" s="3" t="s">
        <v>115</v>
      </c>
      <c r="C2764" s="3" t="s">
        <v>184</v>
      </c>
      <c r="D2764" s="3">
        <v>8</v>
      </c>
      <c r="E2764" s="3">
        <v>8</v>
      </c>
      <c r="F2764" s="3">
        <v>7</v>
      </c>
      <c r="G2764" s="3">
        <v>1</v>
      </c>
      <c r="H2764" s="3">
        <v>0</v>
      </c>
    </row>
    <row r="2765" spans="2:8" x14ac:dyDescent="0.25">
      <c r="B2765" s="3" t="s">
        <v>115</v>
      </c>
      <c r="C2765" s="3" t="s">
        <v>182</v>
      </c>
      <c r="D2765" s="3">
        <v>4</v>
      </c>
      <c r="E2765" s="3">
        <v>4</v>
      </c>
      <c r="F2765" s="3">
        <v>2</v>
      </c>
      <c r="G2765" s="3">
        <v>2</v>
      </c>
      <c r="H2765" s="3">
        <v>0</v>
      </c>
    </row>
    <row r="2766" spans="2:8" x14ac:dyDescent="0.25">
      <c r="B2766" s="3" t="s">
        <v>115</v>
      </c>
      <c r="C2766" s="3" t="s">
        <v>19</v>
      </c>
      <c r="D2766" s="3">
        <v>1</v>
      </c>
      <c r="E2766" s="3">
        <v>1</v>
      </c>
      <c r="F2766" s="3">
        <v>1</v>
      </c>
      <c r="G2766" s="3">
        <v>0</v>
      </c>
      <c r="H2766" s="3">
        <v>0</v>
      </c>
    </row>
    <row r="2767" spans="2:8" x14ac:dyDescent="0.25">
      <c r="B2767" s="3" t="s">
        <v>115</v>
      </c>
      <c r="C2767" s="3" t="s">
        <v>183</v>
      </c>
      <c r="D2767" s="3">
        <v>4</v>
      </c>
      <c r="E2767" s="3">
        <v>3</v>
      </c>
      <c r="F2767" s="3">
        <v>2</v>
      </c>
      <c r="G2767" s="3">
        <v>1</v>
      </c>
      <c r="H2767" s="3">
        <v>0</v>
      </c>
    </row>
    <row r="2768" spans="2:8" x14ac:dyDescent="0.25">
      <c r="B2768" s="3" t="s">
        <v>142</v>
      </c>
      <c r="C2768" s="3" t="s">
        <v>3</v>
      </c>
      <c r="D2768" s="3">
        <v>1</v>
      </c>
      <c r="E2768" s="3">
        <v>0</v>
      </c>
      <c r="F2768" s="3">
        <v>0</v>
      </c>
      <c r="G2768" s="3">
        <v>0</v>
      </c>
      <c r="H2768" s="3">
        <v>0</v>
      </c>
    </row>
    <row r="2769" spans="2:8" x14ac:dyDescent="0.25">
      <c r="B2769" s="3" t="s">
        <v>129</v>
      </c>
      <c r="C2769" s="3" t="s">
        <v>182</v>
      </c>
      <c r="D2769" s="3">
        <v>2</v>
      </c>
      <c r="E2769" s="3">
        <v>2</v>
      </c>
      <c r="F2769" s="3">
        <v>1</v>
      </c>
      <c r="G2769" s="3">
        <v>1</v>
      </c>
      <c r="H2769" s="3">
        <v>0</v>
      </c>
    </row>
    <row r="2770" spans="2:8" x14ac:dyDescent="0.25">
      <c r="B2770" s="3" t="s">
        <v>129</v>
      </c>
      <c r="C2770" s="3" t="s">
        <v>19</v>
      </c>
      <c r="D2770" s="3">
        <v>1</v>
      </c>
      <c r="E2770" s="3">
        <v>1</v>
      </c>
      <c r="F2770" s="3">
        <v>1</v>
      </c>
      <c r="G2770" s="3">
        <v>0</v>
      </c>
      <c r="H2770" s="3">
        <v>0</v>
      </c>
    </row>
    <row r="2771" spans="2:8" x14ac:dyDescent="0.25">
      <c r="B2771" s="3" t="s">
        <v>129</v>
      </c>
      <c r="C2771" s="3" t="s">
        <v>183</v>
      </c>
      <c r="D2771" s="3">
        <v>6</v>
      </c>
      <c r="E2771" s="3">
        <v>5</v>
      </c>
      <c r="F2771" s="3">
        <v>3</v>
      </c>
      <c r="G2771" s="3">
        <v>2</v>
      </c>
      <c r="H2771" s="3">
        <v>0</v>
      </c>
    </row>
    <row r="2772" spans="2:8" x14ac:dyDescent="0.25">
      <c r="B2772" s="3" t="s">
        <v>129</v>
      </c>
      <c r="C2772" s="3" t="s">
        <v>184</v>
      </c>
      <c r="D2772" s="3">
        <v>4</v>
      </c>
      <c r="E2772" s="3">
        <v>4</v>
      </c>
      <c r="F2772" s="3">
        <v>3</v>
      </c>
      <c r="G2772" s="3">
        <v>1</v>
      </c>
      <c r="H2772" s="3">
        <v>0</v>
      </c>
    </row>
    <row r="2773" spans="2:8" x14ac:dyDescent="0.25">
      <c r="B2773" s="3" t="s">
        <v>88</v>
      </c>
      <c r="C2773" s="3" t="s">
        <v>182</v>
      </c>
      <c r="D2773" s="3">
        <v>1</v>
      </c>
      <c r="E2773" s="3">
        <v>1</v>
      </c>
      <c r="F2773" s="3">
        <v>0</v>
      </c>
      <c r="G2773" s="3">
        <v>1</v>
      </c>
      <c r="H2773" s="3">
        <v>0</v>
      </c>
    </row>
    <row r="2774" spans="2:8" x14ac:dyDescent="0.25">
      <c r="B2774" s="4" t="s">
        <v>109</v>
      </c>
      <c r="C2774" s="4" t="s">
        <v>183</v>
      </c>
      <c r="D2774" s="4">
        <v>11</v>
      </c>
      <c r="E2774" s="4">
        <v>11</v>
      </c>
      <c r="F2774" s="4">
        <v>9</v>
      </c>
      <c r="G2774" s="4">
        <v>2</v>
      </c>
      <c r="H2774" s="4">
        <v>0</v>
      </c>
    </row>
    <row r="2775" spans="2:8" x14ac:dyDescent="0.25">
      <c r="B2775" s="4" t="s">
        <v>109</v>
      </c>
      <c r="C2775" s="4" t="s">
        <v>184</v>
      </c>
      <c r="D2775" s="4">
        <v>5</v>
      </c>
      <c r="E2775" s="4">
        <v>5</v>
      </c>
      <c r="F2775" s="4">
        <v>5</v>
      </c>
      <c r="G2775" s="4">
        <v>0</v>
      </c>
      <c r="H2775" s="4">
        <v>0</v>
      </c>
    </row>
    <row r="2776" spans="2:8" x14ac:dyDescent="0.25">
      <c r="B2776" s="4" t="s">
        <v>109</v>
      </c>
      <c r="C2776" s="4" t="s">
        <v>182</v>
      </c>
      <c r="D2776" s="4">
        <v>2</v>
      </c>
      <c r="E2776" s="4">
        <v>2</v>
      </c>
      <c r="F2776" s="4">
        <v>2</v>
      </c>
      <c r="G2776" s="4">
        <v>0</v>
      </c>
      <c r="H2776" s="4">
        <v>0</v>
      </c>
    </row>
    <row r="2777" spans="2:8" x14ac:dyDescent="0.25">
      <c r="B2777" s="4" t="s">
        <v>60</v>
      </c>
      <c r="C2777" s="4" t="s">
        <v>183</v>
      </c>
      <c r="D2777" s="4">
        <v>12</v>
      </c>
      <c r="E2777" s="4">
        <v>11</v>
      </c>
      <c r="F2777" s="4">
        <v>9</v>
      </c>
      <c r="G2777" s="4">
        <v>2</v>
      </c>
      <c r="H2777" s="4">
        <v>0</v>
      </c>
    </row>
    <row r="2778" spans="2:8" x14ac:dyDescent="0.25">
      <c r="B2778" s="4" t="s">
        <v>60</v>
      </c>
      <c r="C2778" s="4" t="s">
        <v>19</v>
      </c>
      <c r="D2778" s="4">
        <v>4</v>
      </c>
      <c r="E2778" s="4">
        <v>4</v>
      </c>
      <c r="F2778" s="4">
        <v>3</v>
      </c>
      <c r="G2778" s="4">
        <v>1</v>
      </c>
      <c r="H2778" s="4">
        <v>0</v>
      </c>
    </row>
    <row r="2779" spans="2:8" x14ac:dyDescent="0.25">
      <c r="B2779" s="4" t="s">
        <v>60</v>
      </c>
      <c r="C2779" s="4" t="s">
        <v>182</v>
      </c>
      <c r="D2779" s="4">
        <v>16</v>
      </c>
      <c r="E2779" s="4">
        <v>16</v>
      </c>
      <c r="F2779" s="4">
        <v>9</v>
      </c>
      <c r="G2779" s="4">
        <v>7</v>
      </c>
      <c r="H2779" s="4">
        <v>0</v>
      </c>
    </row>
    <row r="2780" spans="2:8" x14ac:dyDescent="0.25">
      <c r="B2780" s="4" t="s">
        <v>60</v>
      </c>
      <c r="C2780" s="4" t="s">
        <v>184</v>
      </c>
      <c r="D2780" s="4">
        <v>17</v>
      </c>
      <c r="E2780" s="4">
        <v>17</v>
      </c>
      <c r="F2780" s="4">
        <v>17</v>
      </c>
      <c r="G2780" s="4">
        <v>0</v>
      </c>
      <c r="H2780" s="4">
        <v>0</v>
      </c>
    </row>
    <row r="2781" spans="2:8" x14ac:dyDescent="0.25">
      <c r="B2781" s="4" t="s">
        <v>41</v>
      </c>
      <c r="C2781" s="4" t="s">
        <v>183</v>
      </c>
      <c r="D2781" s="4">
        <v>4</v>
      </c>
      <c r="E2781" s="4">
        <v>4</v>
      </c>
      <c r="F2781" s="4">
        <v>3</v>
      </c>
      <c r="G2781" s="4">
        <v>1</v>
      </c>
      <c r="H2781" s="4">
        <v>0</v>
      </c>
    </row>
    <row r="2782" spans="2:8" x14ac:dyDescent="0.25">
      <c r="B2782" s="4" t="s">
        <v>41</v>
      </c>
      <c r="C2782" s="4" t="s">
        <v>184</v>
      </c>
      <c r="D2782" s="4">
        <v>5</v>
      </c>
      <c r="E2782" s="4">
        <v>5</v>
      </c>
      <c r="F2782" s="4">
        <v>4</v>
      </c>
      <c r="G2782" s="4">
        <v>1</v>
      </c>
      <c r="H2782" s="4">
        <v>0</v>
      </c>
    </row>
    <row r="2783" spans="2:8" x14ac:dyDescent="0.25">
      <c r="B2783" s="4" t="s">
        <v>41</v>
      </c>
      <c r="C2783" s="4" t="s">
        <v>182</v>
      </c>
      <c r="D2783" s="4">
        <v>6</v>
      </c>
      <c r="E2783" s="4">
        <v>6</v>
      </c>
      <c r="F2783" s="4">
        <v>5</v>
      </c>
      <c r="G2783" s="4">
        <v>1</v>
      </c>
      <c r="H2783" s="4">
        <v>0</v>
      </c>
    </row>
    <row r="2784" spans="2:8" x14ac:dyDescent="0.25">
      <c r="B2784" s="4" t="s">
        <v>41</v>
      </c>
      <c r="C2784" s="4" t="s">
        <v>19</v>
      </c>
      <c r="D2784" s="4">
        <v>3</v>
      </c>
      <c r="E2784" s="4">
        <v>3</v>
      </c>
      <c r="F2784" s="4">
        <v>3</v>
      </c>
      <c r="G2784" s="4">
        <v>0</v>
      </c>
      <c r="H2784" s="4">
        <v>0</v>
      </c>
    </row>
    <row r="2785" spans="2:8" x14ac:dyDescent="0.25">
      <c r="B2785" s="4" t="s">
        <v>53</v>
      </c>
      <c r="C2785" s="4" t="s">
        <v>182</v>
      </c>
      <c r="D2785" s="4">
        <v>1</v>
      </c>
      <c r="E2785" s="4">
        <v>1</v>
      </c>
      <c r="F2785" s="4">
        <v>1</v>
      </c>
      <c r="G2785" s="4">
        <v>0</v>
      </c>
      <c r="H2785" s="4">
        <v>0</v>
      </c>
    </row>
    <row r="2786" spans="2:8" x14ac:dyDescent="0.25">
      <c r="B2786" s="4" t="s">
        <v>53</v>
      </c>
      <c r="C2786" s="4" t="s">
        <v>19</v>
      </c>
      <c r="D2786" s="4">
        <v>2</v>
      </c>
      <c r="E2786" s="4">
        <v>2</v>
      </c>
      <c r="F2786" s="4">
        <v>2</v>
      </c>
      <c r="G2786" s="4">
        <v>0</v>
      </c>
      <c r="H2786" s="4">
        <v>0</v>
      </c>
    </row>
    <row r="2787" spans="2:8" x14ac:dyDescent="0.25">
      <c r="B2787" s="4" t="s">
        <v>53</v>
      </c>
      <c r="C2787" s="4" t="s">
        <v>184</v>
      </c>
      <c r="D2787" s="4">
        <v>2</v>
      </c>
      <c r="E2787" s="4">
        <v>2</v>
      </c>
      <c r="F2787" s="4">
        <v>2</v>
      </c>
      <c r="G2787" s="4">
        <v>0</v>
      </c>
      <c r="H2787" s="4">
        <v>0</v>
      </c>
    </row>
    <row r="2788" spans="2:8" x14ac:dyDescent="0.25">
      <c r="B2788" s="4" t="s">
        <v>151</v>
      </c>
      <c r="C2788" s="4" t="s">
        <v>184</v>
      </c>
      <c r="D2788" s="4">
        <v>1</v>
      </c>
      <c r="E2788" s="4">
        <v>1</v>
      </c>
      <c r="F2788" s="4">
        <v>1</v>
      </c>
      <c r="G2788" s="4">
        <v>0</v>
      </c>
      <c r="H2788" s="4">
        <v>0</v>
      </c>
    </row>
    <row r="2789" spans="2:8" x14ac:dyDescent="0.25">
      <c r="B2789" s="4" t="s">
        <v>151</v>
      </c>
      <c r="C2789" s="4" t="s">
        <v>182</v>
      </c>
      <c r="D2789" s="4">
        <v>3</v>
      </c>
      <c r="E2789" s="4">
        <v>3</v>
      </c>
      <c r="F2789" s="4">
        <v>3</v>
      </c>
      <c r="G2789" s="4">
        <v>0</v>
      </c>
      <c r="H2789" s="4">
        <v>0</v>
      </c>
    </row>
    <row r="2790" spans="2:8" x14ac:dyDescent="0.25">
      <c r="B2790" s="4" t="s">
        <v>151</v>
      </c>
      <c r="C2790" s="4" t="s">
        <v>183</v>
      </c>
      <c r="D2790" s="4">
        <v>17</v>
      </c>
      <c r="E2790" s="4">
        <v>17</v>
      </c>
      <c r="F2790" s="4">
        <v>9</v>
      </c>
      <c r="G2790" s="4">
        <v>8</v>
      </c>
      <c r="H2790" s="4">
        <v>0</v>
      </c>
    </row>
    <row r="2791" spans="2:8" x14ac:dyDescent="0.25">
      <c r="B2791" s="4" t="s">
        <v>151</v>
      </c>
      <c r="C2791" s="4" t="s">
        <v>19</v>
      </c>
      <c r="D2791" s="4">
        <v>1</v>
      </c>
      <c r="E2791" s="4">
        <v>1</v>
      </c>
      <c r="F2791" s="4">
        <v>1</v>
      </c>
      <c r="G2791" s="4">
        <v>0</v>
      </c>
      <c r="H2791" s="4">
        <v>0</v>
      </c>
    </row>
    <row r="2792" spans="2:8" x14ac:dyDescent="0.25">
      <c r="B2792" s="4" t="s">
        <v>54</v>
      </c>
      <c r="C2792" s="4" t="s">
        <v>183</v>
      </c>
      <c r="D2792" s="4">
        <v>4</v>
      </c>
      <c r="E2792" s="4">
        <v>3</v>
      </c>
      <c r="F2792" s="4">
        <v>3</v>
      </c>
      <c r="G2792" s="4">
        <v>0</v>
      </c>
      <c r="H2792" s="4">
        <v>0</v>
      </c>
    </row>
    <row r="2793" spans="2:8" x14ac:dyDescent="0.25">
      <c r="B2793" s="4" t="s">
        <v>54</v>
      </c>
      <c r="C2793" s="4" t="s">
        <v>182</v>
      </c>
      <c r="D2793" s="4">
        <v>1</v>
      </c>
      <c r="E2793" s="4">
        <v>1</v>
      </c>
      <c r="F2793" s="4">
        <v>1</v>
      </c>
      <c r="G2793" s="4">
        <v>0</v>
      </c>
      <c r="H2793" s="4">
        <v>0</v>
      </c>
    </row>
    <row r="2794" spans="2:8" x14ac:dyDescent="0.25">
      <c r="B2794" s="4" t="s">
        <v>54</v>
      </c>
      <c r="C2794" s="4" t="s">
        <v>3</v>
      </c>
      <c r="D2794" s="4">
        <v>1</v>
      </c>
      <c r="E2794" s="4">
        <v>1</v>
      </c>
      <c r="F2794" s="4">
        <v>1</v>
      </c>
      <c r="G2794" s="4">
        <v>0</v>
      </c>
      <c r="H2794" s="4">
        <v>0</v>
      </c>
    </row>
    <row r="2795" spans="2:8" x14ac:dyDescent="0.25">
      <c r="B2795" s="4" t="s">
        <v>54</v>
      </c>
      <c r="C2795" s="4" t="s">
        <v>19</v>
      </c>
      <c r="D2795" s="4">
        <v>5</v>
      </c>
      <c r="E2795" s="4">
        <v>5</v>
      </c>
      <c r="F2795" s="4">
        <v>5</v>
      </c>
      <c r="G2795" s="4">
        <v>0</v>
      </c>
      <c r="H2795" s="4">
        <v>0</v>
      </c>
    </row>
    <row r="2796" spans="2:8" x14ac:dyDescent="0.25">
      <c r="B2796" s="4" t="s">
        <v>54</v>
      </c>
      <c r="C2796" s="4" t="s">
        <v>190</v>
      </c>
      <c r="D2796" s="4">
        <v>1</v>
      </c>
      <c r="E2796" s="4">
        <v>1</v>
      </c>
      <c r="F2796" s="4">
        <v>1</v>
      </c>
      <c r="G2796" s="4">
        <v>0</v>
      </c>
      <c r="H2796" s="4">
        <v>0</v>
      </c>
    </row>
    <row r="2797" spans="2:8" x14ac:dyDescent="0.25">
      <c r="B2797" s="4" t="s">
        <v>54</v>
      </c>
      <c r="C2797" s="4" t="s">
        <v>184</v>
      </c>
      <c r="D2797" s="4">
        <v>6</v>
      </c>
      <c r="E2797" s="4">
        <v>6</v>
      </c>
      <c r="F2797" s="4">
        <v>5</v>
      </c>
      <c r="G2797" s="4">
        <v>1</v>
      </c>
      <c r="H2797" s="4">
        <v>0</v>
      </c>
    </row>
    <row r="2798" spans="2:8" x14ac:dyDescent="0.25">
      <c r="B2798" s="4" t="s">
        <v>178</v>
      </c>
      <c r="C2798" s="4" t="s">
        <v>182</v>
      </c>
      <c r="D2798" s="4">
        <v>11</v>
      </c>
      <c r="E2798" s="4">
        <v>11</v>
      </c>
      <c r="F2798" s="4">
        <v>6</v>
      </c>
      <c r="G2798" s="4">
        <v>5</v>
      </c>
      <c r="H2798" s="4">
        <v>0</v>
      </c>
    </row>
    <row r="2799" spans="2:8" x14ac:dyDescent="0.25">
      <c r="B2799" s="4" t="s">
        <v>178</v>
      </c>
      <c r="C2799" s="4" t="s">
        <v>183</v>
      </c>
      <c r="D2799" s="4">
        <v>32</v>
      </c>
      <c r="E2799" s="4">
        <v>31</v>
      </c>
      <c r="F2799" s="4">
        <v>29</v>
      </c>
      <c r="G2799" s="4">
        <v>2</v>
      </c>
      <c r="H2799" s="4">
        <v>0</v>
      </c>
    </row>
    <row r="2800" spans="2:8" x14ac:dyDescent="0.25">
      <c r="B2800" s="4" t="s">
        <v>178</v>
      </c>
      <c r="C2800" s="4" t="s">
        <v>19</v>
      </c>
      <c r="D2800" s="4">
        <v>19</v>
      </c>
      <c r="E2800" s="4">
        <v>19</v>
      </c>
      <c r="F2800" s="4">
        <v>15</v>
      </c>
      <c r="G2800" s="4">
        <v>4</v>
      </c>
      <c r="H2800" s="4">
        <v>0</v>
      </c>
    </row>
    <row r="2801" spans="2:8" x14ac:dyDescent="0.25">
      <c r="B2801" s="4" t="s">
        <v>178</v>
      </c>
      <c r="C2801" s="4" t="s">
        <v>184</v>
      </c>
      <c r="D2801" s="4">
        <v>19</v>
      </c>
      <c r="E2801" s="4">
        <v>19</v>
      </c>
      <c r="F2801" s="4">
        <v>16</v>
      </c>
      <c r="G2801" s="4">
        <v>3</v>
      </c>
      <c r="H2801" s="4">
        <v>0</v>
      </c>
    </row>
    <row r="2802" spans="2:8" x14ac:dyDescent="0.25">
      <c r="B2802" s="4" t="s">
        <v>128</v>
      </c>
      <c r="C2802" s="4" t="s">
        <v>182</v>
      </c>
      <c r="D2802" s="4">
        <v>25</v>
      </c>
      <c r="E2802" s="4">
        <v>24</v>
      </c>
      <c r="F2802" s="4">
        <v>19</v>
      </c>
      <c r="G2802" s="4">
        <v>5</v>
      </c>
      <c r="H2802" s="4">
        <v>1</v>
      </c>
    </row>
    <row r="2803" spans="2:8" x14ac:dyDescent="0.25">
      <c r="B2803" s="4" t="s">
        <v>128</v>
      </c>
      <c r="C2803" s="4" t="s">
        <v>184</v>
      </c>
      <c r="D2803" s="4">
        <v>12</v>
      </c>
      <c r="E2803" s="4">
        <v>12</v>
      </c>
      <c r="F2803" s="4">
        <v>9</v>
      </c>
      <c r="G2803" s="4">
        <v>3</v>
      </c>
      <c r="H2803" s="4">
        <v>0</v>
      </c>
    </row>
    <row r="2804" spans="2:8" x14ac:dyDescent="0.25">
      <c r="B2804" s="4" t="s">
        <v>128</v>
      </c>
      <c r="C2804" s="4" t="s">
        <v>19</v>
      </c>
      <c r="D2804" s="4">
        <v>21</v>
      </c>
      <c r="E2804" s="4">
        <v>21</v>
      </c>
      <c r="F2804" s="4">
        <v>18</v>
      </c>
      <c r="G2804" s="4">
        <v>3</v>
      </c>
      <c r="H2804" s="4">
        <v>0</v>
      </c>
    </row>
    <row r="2805" spans="2:8" x14ac:dyDescent="0.25">
      <c r="B2805" s="4" t="s">
        <v>128</v>
      </c>
      <c r="C2805" s="4" t="s">
        <v>183</v>
      </c>
      <c r="D2805" s="4">
        <v>17</v>
      </c>
      <c r="E2805" s="4">
        <v>16</v>
      </c>
      <c r="F2805" s="4">
        <v>9</v>
      </c>
      <c r="G2805" s="4">
        <v>7</v>
      </c>
      <c r="H2805" s="4">
        <v>0</v>
      </c>
    </row>
    <row r="2806" spans="2:8" x14ac:dyDescent="0.25">
      <c r="B2806" s="4" t="s">
        <v>187</v>
      </c>
      <c r="C2806" s="4" t="s">
        <v>182</v>
      </c>
      <c r="D2806" s="4">
        <v>3</v>
      </c>
      <c r="E2806" s="4">
        <v>3</v>
      </c>
      <c r="F2806" s="4">
        <v>2</v>
      </c>
      <c r="G2806" s="4">
        <v>1</v>
      </c>
      <c r="H2806" s="4">
        <v>0</v>
      </c>
    </row>
    <row r="2807" spans="2:8" x14ac:dyDescent="0.25">
      <c r="B2807" s="4" t="s">
        <v>187</v>
      </c>
      <c r="C2807" s="4" t="s">
        <v>19</v>
      </c>
      <c r="D2807" s="4">
        <v>1</v>
      </c>
      <c r="E2807" s="4">
        <v>1</v>
      </c>
      <c r="F2807" s="4">
        <v>0</v>
      </c>
      <c r="G2807" s="4">
        <v>1</v>
      </c>
      <c r="H2807" s="4">
        <v>0</v>
      </c>
    </row>
    <row r="2808" spans="2:8" x14ac:dyDescent="0.25">
      <c r="B2808" s="4" t="s">
        <v>187</v>
      </c>
      <c r="C2808" s="4" t="s">
        <v>184</v>
      </c>
      <c r="D2808" s="4">
        <v>16</v>
      </c>
      <c r="E2808" s="4">
        <v>15</v>
      </c>
      <c r="F2808" s="4">
        <v>14</v>
      </c>
      <c r="G2808" s="4">
        <v>1</v>
      </c>
      <c r="H2808" s="4">
        <v>0</v>
      </c>
    </row>
    <row r="2809" spans="2:8" x14ac:dyDescent="0.25">
      <c r="B2809" s="4" t="s">
        <v>187</v>
      </c>
      <c r="C2809" s="4" t="s">
        <v>183</v>
      </c>
      <c r="D2809" s="4">
        <v>14</v>
      </c>
      <c r="E2809" s="4">
        <v>14</v>
      </c>
      <c r="F2809" s="4">
        <v>10</v>
      </c>
      <c r="G2809" s="4">
        <v>4</v>
      </c>
      <c r="H2809" s="4">
        <v>0</v>
      </c>
    </row>
    <row r="2810" spans="2:8" x14ac:dyDescent="0.25">
      <c r="B2810" s="4" t="s">
        <v>94</v>
      </c>
      <c r="C2810" s="4" t="s">
        <v>183</v>
      </c>
      <c r="D2810" s="4">
        <v>9</v>
      </c>
      <c r="E2810" s="4">
        <v>9</v>
      </c>
      <c r="F2810" s="4">
        <v>6</v>
      </c>
      <c r="G2810" s="4">
        <v>3</v>
      </c>
      <c r="H2810" s="4">
        <v>0</v>
      </c>
    </row>
    <row r="2811" spans="2:8" x14ac:dyDescent="0.25">
      <c r="B2811" s="4" t="s">
        <v>94</v>
      </c>
      <c r="C2811" s="4" t="s">
        <v>19</v>
      </c>
      <c r="D2811" s="4">
        <v>13</v>
      </c>
      <c r="E2811" s="4">
        <v>13</v>
      </c>
      <c r="F2811" s="4">
        <v>10</v>
      </c>
      <c r="G2811" s="4">
        <v>3</v>
      </c>
      <c r="H2811" s="4">
        <v>0</v>
      </c>
    </row>
    <row r="2812" spans="2:8" x14ac:dyDescent="0.25">
      <c r="B2812" s="4" t="s">
        <v>94</v>
      </c>
      <c r="C2812" s="4" t="s">
        <v>184</v>
      </c>
      <c r="D2812" s="4">
        <v>20</v>
      </c>
      <c r="E2812" s="4">
        <v>20</v>
      </c>
      <c r="F2812" s="4">
        <v>18</v>
      </c>
      <c r="G2812" s="4">
        <v>2</v>
      </c>
      <c r="H2812" s="4">
        <v>0</v>
      </c>
    </row>
    <row r="2813" spans="2:8" x14ac:dyDescent="0.25">
      <c r="B2813" s="4" t="s">
        <v>94</v>
      </c>
      <c r="C2813" s="4" t="s">
        <v>182</v>
      </c>
      <c r="D2813" s="4">
        <v>19</v>
      </c>
      <c r="E2813" s="4">
        <v>19</v>
      </c>
      <c r="F2813" s="4">
        <v>16</v>
      </c>
      <c r="G2813" s="4">
        <v>3</v>
      </c>
      <c r="H2813" s="4">
        <v>0</v>
      </c>
    </row>
    <row r="2814" spans="2:8" x14ac:dyDescent="0.25">
      <c r="B2814" s="4" t="s">
        <v>162</v>
      </c>
      <c r="C2814" s="4" t="s">
        <v>182</v>
      </c>
      <c r="D2814" s="4">
        <v>3</v>
      </c>
      <c r="E2814" s="4">
        <v>3</v>
      </c>
      <c r="F2814" s="4">
        <v>2</v>
      </c>
      <c r="G2814" s="4">
        <v>1</v>
      </c>
      <c r="H2814" s="4">
        <v>0</v>
      </c>
    </row>
    <row r="2815" spans="2:8" x14ac:dyDescent="0.25">
      <c r="B2815" s="4" t="s">
        <v>162</v>
      </c>
      <c r="C2815" s="4" t="s">
        <v>184</v>
      </c>
      <c r="D2815" s="4">
        <v>12</v>
      </c>
      <c r="E2815" s="4">
        <v>12</v>
      </c>
      <c r="F2815" s="4">
        <v>8</v>
      </c>
      <c r="G2815" s="4">
        <v>4</v>
      </c>
      <c r="H2815" s="4">
        <v>0</v>
      </c>
    </row>
    <row r="2816" spans="2:8" x14ac:dyDescent="0.25">
      <c r="B2816" s="4" t="s">
        <v>162</v>
      </c>
      <c r="C2816" s="4" t="s">
        <v>183</v>
      </c>
      <c r="D2816" s="4">
        <v>13</v>
      </c>
      <c r="E2816" s="4">
        <v>13</v>
      </c>
      <c r="F2816" s="4">
        <v>8</v>
      </c>
      <c r="G2816" s="4">
        <v>5</v>
      </c>
      <c r="H2816" s="4">
        <v>0</v>
      </c>
    </row>
    <row r="2817" spans="2:8" x14ac:dyDescent="0.25">
      <c r="B2817" s="4" t="s">
        <v>162</v>
      </c>
      <c r="C2817" s="4" t="s">
        <v>19</v>
      </c>
      <c r="D2817" s="4">
        <v>4</v>
      </c>
      <c r="E2817" s="4">
        <v>3</v>
      </c>
      <c r="F2817" s="4">
        <v>0</v>
      </c>
      <c r="G2817" s="4">
        <v>3</v>
      </c>
      <c r="H2817" s="4">
        <v>0</v>
      </c>
    </row>
    <row r="2818" spans="2:8" x14ac:dyDescent="0.25">
      <c r="B2818" s="4" t="s">
        <v>148</v>
      </c>
      <c r="C2818" s="4" t="s">
        <v>19</v>
      </c>
      <c r="D2818" s="4">
        <v>1</v>
      </c>
      <c r="E2818" s="4">
        <v>1</v>
      </c>
      <c r="F2818" s="4">
        <v>1</v>
      </c>
      <c r="G2818" s="4">
        <v>0</v>
      </c>
      <c r="H2818" s="4">
        <v>0</v>
      </c>
    </row>
    <row r="2819" spans="2:8" x14ac:dyDescent="0.25">
      <c r="B2819" s="4" t="s">
        <v>148</v>
      </c>
      <c r="C2819" s="4" t="s">
        <v>184</v>
      </c>
      <c r="D2819" s="4">
        <v>2</v>
      </c>
      <c r="E2819" s="4">
        <v>2</v>
      </c>
      <c r="F2819" s="4">
        <v>2</v>
      </c>
      <c r="G2819" s="4">
        <v>0</v>
      </c>
      <c r="H2819" s="4">
        <v>0</v>
      </c>
    </row>
    <row r="2820" spans="2:8" x14ac:dyDescent="0.25">
      <c r="B2820" s="4" t="s">
        <v>148</v>
      </c>
      <c r="C2820" s="4" t="s">
        <v>183</v>
      </c>
      <c r="D2820" s="4">
        <v>3</v>
      </c>
      <c r="E2820" s="4">
        <v>2</v>
      </c>
      <c r="F2820" s="4">
        <v>1</v>
      </c>
      <c r="G2820" s="4">
        <v>1</v>
      </c>
      <c r="H2820" s="4">
        <v>0</v>
      </c>
    </row>
    <row r="2821" spans="2:8" x14ac:dyDescent="0.25">
      <c r="B2821" s="4" t="s">
        <v>56</v>
      </c>
      <c r="C2821" s="4" t="s">
        <v>182</v>
      </c>
      <c r="D2821" s="4">
        <v>1</v>
      </c>
      <c r="E2821" s="4">
        <v>1</v>
      </c>
      <c r="F2821" s="4">
        <v>1</v>
      </c>
      <c r="G2821" s="4">
        <v>0</v>
      </c>
      <c r="H2821" s="4">
        <v>0</v>
      </c>
    </row>
    <row r="2822" spans="2:8" x14ac:dyDescent="0.25">
      <c r="B2822" s="4" t="s">
        <v>56</v>
      </c>
      <c r="C2822" s="4" t="s">
        <v>183</v>
      </c>
      <c r="D2822" s="4">
        <v>1</v>
      </c>
      <c r="E2822" s="4">
        <v>1</v>
      </c>
      <c r="F2822" s="4">
        <v>1</v>
      </c>
      <c r="G2822" s="4">
        <v>0</v>
      </c>
      <c r="H2822" s="4">
        <v>0</v>
      </c>
    </row>
    <row r="2823" spans="2:8" x14ac:dyDescent="0.25">
      <c r="B2823" s="4" t="s">
        <v>56</v>
      </c>
      <c r="C2823" s="4" t="s">
        <v>19</v>
      </c>
      <c r="D2823" s="4">
        <v>1</v>
      </c>
      <c r="E2823" s="4">
        <v>1</v>
      </c>
      <c r="F2823" s="4">
        <v>0</v>
      </c>
      <c r="G2823" s="4">
        <v>1</v>
      </c>
      <c r="H2823" s="4">
        <v>0</v>
      </c>
    </row>
    <row r="2824" spans="2:8" x14ac:dyDescent="0.25">
      <c r="B2824" s="4" t="s">
        <v>174</v>
      </c>
      <c r="C2824" s="4" t="s">
        <v>182</v>
      </c>
      <c r="D2824" s="4">
        <v>12</v>
      </c>
      <c r="E2824" s="4">
        <v>12</v>
      </c>
      <c r="F2824" s="4">
        <v>7</v>
      </c>
      <c r="G2824" s="4">
        <v>5</v>
      </c>
      <c r="H2824" s="4">
        <v>0</v>
      </c>
    </row>
    <row r="2825" spans="2:8" x14ac:dyDescent="0.25">
      <c r="B2825" s="4" t="s">
        <v>174</v>
      </c>
      <c r="C2825" s="4" t="s">
        <v>184</v>
      </c>
      <c r="D2825" s="4">
        <v>4</v>
      </c>
      <c r="E2825" s="4">
        <v>4</v>
      </c>
      <c r="F2825" s="4">
        <v>4</v>
      </c>
      <c r="G2825" s="4">
        <v>0</v>
      </c>
      <c r="H2825" s="4">
        <v>0</v>
      </c>
    </row>
    <row r="2826" spans="2:8" x14ac:dyDescent="0.25">
      <c r="B2826" s="4" t="s">
        <v>174</v>
      </c>
      <c r="C2826" s="4" t="s">
        <v>19</v>
      </c>
      <c r="D2826" s="4">
        <v>2</v>
      </c>
      <c r="E2826" s="4">
        <v>2</v>
      </c>
      <c r="F2826" s="4">
        <v>2</v>
      </c>
      <c r="G2826" s="4">
        <v>0</v>
      </c>
      <c r="H2826" s="4">
        <v>0</v>
      </c>
    </row>
    <row r="2827" spans="2:8" x14ac:dyDescent="0.25">
      <c r="B2827" s="4" t="s">
        <v>174</v>
      </c>
      <c r="C2827" s="4" t="s">
        <v>183</v>
      </c>
      <c r="D2827" s="4">
        <v>19</v>
      </c>
      <c r="E2827" s="4">
        <v>19</v>
      </c>
      <c r="F2827" s="4">
        <v>11</v>
      </c>
      <c r="G2827" s="4">
        <v>8</v>
      </c>
      <c r="H2827" s="4">
        <v>0</v>
      </c>
    </row>
    <row r="2828" spans="2:8" x14ac:dyDescent="0.25">
      <c r="B2828" s="4" t="s">
        <v>100</v>
      </c>
      <c r="C2828" s="4" t="s">
        <v>183</v>
      </c>
      <c r="D2828" s="4">
        <v>1</v>
      </c>
      <c r="E2828" s="4">
        <v>0</v>
      </c>
      <c r="F2828" s="4">
        <v>0</v>
      </c>
      <c r="G2828" s="4">
        <v>0</v>
      </c>
      <c r="H2828" s="4">
        <v>0</v>
      </c>
    </row>
    <row r="2829" spans="2:8" x14ac:dyDescent="0.25">
      <c r="B2829" s="4" t="s">
        <v>100</v>
      </c>
      <c r="C2829" s="4" t="s">
        <v>184</v>
      </c>
      <c r="D2829" s="4">
        <v>2</v>
      </c>
      <c r="E2829" s="4">
        <v>2</v>
      </c>
      <c r="F2829" s="4">
        <v>2</v>
      </c>
      <c r="G2829" s="4">
        <v>0</v>
      </c>
      <c r="H2829" s="4">
        <v>0</v>
      </c>
    </row>
    <row r="2830" spans="2:8" x14ac:dyDescent="0.25">
      <c r="B2830" s="4" t="s">
        <v>65</v>
      </c>
      <c r="C2830" s="4" t="s">
        <v>183</v>
      </c>
      <c r="D2830" s="4">
        <v>2</v>
      </c>
      <c r="E2830" s="4">
        <v>2</v>
      </c>
      <c r="F2830" s="4">
        <v>2</v>
      </c>
      <c r="G2830" s="4">
        <v>0</v>
      </c>
      <c r="H2830" s="4">
        <v>0</v>
      </c>
    </row>
    <row r="2831" spans="2:8" x14ac:dyDescent="0.25">
      <c r="B2831" s="4" t="s">
        <v>65</v>
      </c>
      <c r="C2831" s="4" t="s">
        <v>184</v>
      </c>
      <c r="D2831" s="4">
        <v>2</v>
      </c>
      <c r="E2831" s="4">
        <v>2</v>
      </c>
      <c r="F2831" s="4">
        <v>2</v>
      </c>
      <c r="G2831" s="4">
        <v>0</v>
      </c>
      <c r="H2831" s="4">
        <v>0</v>
      </c>
    </row>
    <row r="2832" spans="2:8" x14ac:dyDescent="0.25">
      <c r="B2832" s="4" t="s">
        <v>48</v>
      </c>
      <c r="C2832" s="4" t="s">
        <v>183</v>
      </c>
      <c r="D2832" s="4">
        <v>10</v>
      </c>
      <c r="E2832" s="4">
        <v>7</v>
      </c>
      <c r="F2832" s="4">
        <v>5</v>
      </c>
      <c r="G2832" s="4">
        <v>2</v>
      </c>
      <c r="H2832" s="4">
        <v>0</v>
      </c>
    </row>
    <row r="2833" spans="2:8" x14ac:dyDescent="0.25">
      <c r="B2833" s="4" t="s">
        <v>48</v>
      </c>
      <c r="C2833" s="4" t="s">
        <v>19</v>
      </c>
      <c r="D2833" s="4">
        <v>1</v>
      </c>
      <c r="E2833" s="4">
        <v>1</v>
      </c>
      <c r="F2833" s="4">
        <v>1</v>
      </c>
      <c r="G2833" s="4">
        <v>0</v>
      </c>
      <c r="H2833" s="4">
        <v>0</v>
      </c>
    </row>
    <row r="2834" spans="2:8" x14ac:dyDescent="0.25">
      <c r="B2834" s="4" t="s">
        <v>48</v>
      </c>
      <c r="C2834" s="4" t="s">
        <v>184</v>
      </c>
      <c r="D2834" s="4">
        <v>7</v>
      </c>
      <c r="E2834" s="4">
        <v>7</v>
      </c>
      <c r="F2834" s="4">
        <v>6</v>
      </c>
      <c r="G2834" s="4">
        <v>1</v>
      </c>
      <c r="H2834" s="4">
        <v>0</v>
      </c>
    </row>
    <row r="2835" spans="2:8" x14ac:dyDescent="0.25">
      <c r="B2835" s="4" t="s">
        <v>48</v>
      </c>
      <c r="C2835" s="4" t="s">
        <v>182</v>
      </c>
      <c r="D2835" s="4">
        <v>5</v>
      </c>
      <c r="E2835" s="4">
        <v>5</v>
      </c>
      <c r="F2835" s="4">
        <v>5</v>
      </c>
      <c r="G2835" s="4">
        <v>0</v>
      </c>
      <c r="H2835" s="4">
        <v>0</v>
      </c>
    </row>
    <row r="2836" spans="2:8" x14ac:dyDescent="0.25">
      <c r="B2836" s="4" t="s">
        <v>49</v>
      </c>
      <c r="C2836" s="4" t="s">
        <v>183</v>
      </c>
      <c r="D2836" s="4">
        <v>1</v>
      </c>
      <c r="E2836" s="4">
        <v>1</v>
      </c>
      <c r="F2836" s="4">
        <v>1</v>
      </c>
      <c r="G2836" s="4">
        <v>0</v>
      </c>
      <c r="H2836" s="4">
        <v>0</v>
      </c>
    </row>
    <row r="2837" spans="2:8" x14ac:dyDescent="0.25">
      <c r="B2837" s="4" t="s">
        <v>49</v>
      </c>
      <c r="C2837" s="4" t="s">
        <v>184</v>
      </c>
      <c r="D2837" s="4">
        <v>2</v>
      </c>
      <c r="E2837" s="4">
        <v>2</v>
      </c>
      <c r="F2837" s="4">
        <v>2</v>
      </c>
      <c r="G2837" s="4">
        <v>0</v>
      </c>
      <c r="H2837" s="4">
        <v>0</v>
      </c>
    </row>
    <row r="2838" spans="2:8" x14ac:dyDescent="0.25">
      <c r="B2838" s="4" t="s">
        <v>110</v>
      </c>
      <c r="C2838" s="4" t="s">
        <v>182</v>
      </c>
      <c r="D2838" s="4">
        <v>2</v>
      </c>
      <c r="E2838" s="4">
        <v>2</v>
      </c>
      <c r="F2838" s="4">
        <v>2</v>
      </c>
      <c r="G2838" s="4">
        <v>0</v>
      </c>
      <c r="H2838" s="4">
        <v>0</v>
      </c>
    </row>
    <row r="2839" spans="2:8" x14ac:dyDescent="0.25">
      <c r="B2839" s="4" t="s">
        <v>110</v>
      </c>
      <c r="C2839" s="4" t="s">
        <v>183</v>
      </c>
      <c r="D2839" s="4">
        <v>5</v>
      </c>
      <c r="E2839" s="4">
        <v>5</v>
      </c>
      <c r="F2839" s="4">
        <v>4</v>
      </c>
      <c r="G2839" s="4">
        <v>1</v>
      </c>
      <c r="H2839" s="4">
        <v>0</v>
      </c>
    </row>
    <row r="2840" spans="2:8" x14ac:dyDescent="0.25">
      <c r="B2840" s="4" t="s">
        <v>156</v>
      </c>
      <c r="C2840" s="4" t="s">
        <v>3</v>
      </c>
      <c r="D2840" s="4">
        <v>1</v>
      </c>
      <c r="E2840" s="4">
        <v>1</v>
      </c>
      <c r="F2840" s="4">
        <v>1</v>
      </c>
      <c r="G2840" s="4">
        <v>0</v>
      </c>
      <c r="H2840" s="4">
        <v>0</v>
      </c>
    </row>
    <row r="2841" spans="2:8" x14ac:dyDescent="0.25">
      <c r="B2841" s="4" t="s">
        <v>156</v>
      </c>
      <c r="C2841" s="4" t="s">
        <v>182</v>
      </c>
      <c r="D2841" s="4">
        <v>7</v>
      </c>
      <c r="E2841" s="4">
        <v>7</v>
      </c>
      <c r="F2841" s="4">
        <v>6</v>
      </c>
      <c r="G2841" s="4">
        <v>1</v>
      </c>
      <c r="H2841" s="4">
        <v>0</v>
      </c>
    </row>
    <row r="2842" spans="2:8" x14ac:dyDescent="0.25">
      <c r="B2842" s="4" t="s">
        <v>156</v>
      </c>
      <c r="C2842" s="4" t="s">
        <v>183</v>
      </c>
      <c r="D2842" s="4">
        <v>18</v>
      </c>
      <c r="E2842" s="4">
        <v>17</v>
      </c>
      <c r="F2842" s="4">
        <v>15</v>
      </c>
      <c r="G2842" s="4">
        <v>2</v>
      </c>
      <c r="H2842" s="4">
        <v>0</v>
      </c>
    </row>
    <row r="2843" spans="2:8" x14ac:dyDescent="0.25">
      <c r="B2843" s="4" t="s">
        <v>156</v>
      </c>
      <c r="C2843" s="4" t="s">
        <v>19</v>
      </c>
      <c r="D2843" s="4">
        <v>7</v>
      </c>
      <c r="E2843" s="4">
        <v>7</v>
      </c>
      <c r="F2843" s="4">
        <v>5</v>
      </c>
      <c r="G2843" s="4">
        <v>2</v>
      </c>
      <c r="H2843" s="4">
        <v>0</v>
      </c>
    </row>
    <row r="2844" spans="2:8" x14ac:dyDescent="0.25">
      <c r="B2844" s="4" t="s">
        <v>156</v>
      </c>
      <c r="C2844" s="4" t="s">
        <v>184</v>
      </c>
      <c r="D2844" s="4">
        <v>4</v>
      </c>
      <c r="E2844" s="4">
        <v>4</v>
      </c>
      <c r="F2844" s="4">
        <v>4</v>
      </c>
      <c r="G2844" s="4">
        <v>0</v>
      </c>
      <c r="H2844" s="4">
        <v>0</v>
      </c>
    </row>
    <row r="2845" spans="2:8" x14ac:dyDescent="0.25">
      <c r="B2845" s="4" t="s">
        <v>143</v>
      </c>
      <c r="C2845" s="4" t="s">
        <v>183</v>
      </c>
      <c r="D2845" s="4">
        <v>1</v>
      </c>
      <c r="E2845" s="4">
        <v>0</v>
      </c>
      <c r="F2845" s="4">
        <v>0</v>
      </c>
      <c r="G2845" s="4">
        <v>0</v>
      </c>
      <c r="H2845" s="4">
        <v>0</v>
      </c>
    </row>
    <row r="2846" spans="2:8" x14ac:dyDescent="0.25">
      <c r="B2846" s="4" t="s">
        <v>143</v>
      </c>
      <c r="C2846" s="4" t="s">
        <v>19</v>
      </c>
      <c r="D2846" s="4">
        <v>3</v>
      </c>
      <c r="E2846" s="4">
        <v>3</v>
      </c>
      <c r="F2846" s="4">
        <v>3</v>
      </c>
      <c r="G2846" s="4">
        <v>0</v>
      </c>
      <c r="H2846" s="4">
        <v>0</v>
      </c>
    </row>
    <row r="2847" spans="2:8" x14ac:dyDescent="0.25">
      <c r="B2847" s="4" t="s">
        <v>143</v>
      </c>
      <c r="C2847" s="4" t="s">
        <v>184</v>
      </c>
      <c r="D2847" s="4">
        <v>5</v>
      </c>
      <c r="E2847" s="4">
        <v>5</v>
      </c>
      <c r="F2847" s="4">
        <v>5</v>
      </c>
      <c r="G2847" s="4">
        <v>0</v>
      </c>
      <c r="H2847" s="4">
        <v>0</v>
      </c>
    </row>
    <row r="2848" spans="2:8" x14ac:dyDescent="0.25">
      <c r="B2848" s="4" t="s">
        <v>143</v>
      </c>
      <c r="C2848" s="4" t="s">
        <v>182</v>
      </c>
      <c r="D2848" s="4">
        <v>6</v>
      </c>
      <c r="E2848" s="4">
        <v>6</v>
      </c>
      <c r="F2848" s="4">
        <v>6</v>
      </c>
      <c r="G2848" s="4">
        <v>0</v>
      </c>
      <c r="H2848" s="4">
        <v>0</v>
      </c>
    </row>
    <row r="2849" spans="2:14" x14ac:dyDescent="0.25">
      <c r="B2849" s="3" t="s">
        <v>109</v>
      </c>
      <c r="C2849" s="3" t="s">
        <v>184</v>
      </c>
      <c r="D2849" s="3">
        <v>1</v>
      </c>
      <c r="E2849" s="3">
        <v>1</v>
      </c>
      <c r="F2849" s="3">
        <v>1</v>
      </c>
      <c r="G2849" s="3">
        <v>0</v>
      </c>
      <c r="H2849" s="3">
        <v>0</v>
      </c>
      <c r="J2849">
        <f>+SUM(D2849:D2907)</f>
        <v>203</v>
      </c>
      <c r="K2849">
        <f t="shared" ref="K2849:N2849" si="2">+SUM(E2849:E2907)</f>
        <v>180</v>
      </c>
      <c r="L2849">
        <f t="shared" si="2"/>
        <v>148</v>
      </c>
      <c r="M2849">
        <f t="shared" si="2"/>
        <v>32</v>
      </c>
      <c r="N2849">
        <f t="shared" si="2"/>
        <v>0</v>
      </c>
    </row>
    <row r="2850" spans="2:14" x14ac:dyDescent="0.25">
      <c r="B2850" s="3" t="s">
        <v>109</v>
      </c>
      <c r="C2850" s="3" t="s">
        <v>182</v>
      </c>
      <c r="D2850" s="3">
        <v>1</v>
      </c>
      <c r="E2850" s="3">
        <v>1</v>
      </c>
      <c r="F2850" s="3">
        <v>1</v>
      </c>
      <c r="G2850" s="3">
        <v>0</v>
      </c>
      <c r="H2850" s="3">
        <v>0</v>
      </c>
    </row>
    <row r="2851" spans="2:14" x14ac:dyDescent="0.25">
      <c r="B2851" s="3" t="s">
        <v>60</v>
      </c>
      <c r="C2851" s="3" t="s">
        <v>3</v>
      </c>
      <c r="D2851" s="3">
        <v>2</v>
      </c>
      <c r="E2851" s="3">
        <v>1</v>
      </c>
      <c r="F2851" s="3">
        <v>1</v>
      </c>
      <c r="G2851" s="3">
        <v>0</v>
      </c>
      <c r="H2851" s="3">
        <v>0</v>
      </c>
    </row>
    <row r="2852" spans="2:14" x14ac:dyDescent="0.25">
      <c r="B2852" s="3" t="s">
        <v>60</v>
      </c>
      <c r="C2852" s="3" t="s">
        <v>19</v>
      </c>
      <c r="D2852" s="3">
        <v>3</v>
      </c>
      <c r="E2852" s="3">
        <v>3</v>
      </c>
      <c r="F2852" s="3">
        <v>3</v>
      </c>
      <c r="G2852" s="3">
        <v>0</v>
      </c>
      <c r="H2852" s="3">
        <v>0</v>
      </c>
    </row>
    <row r="2853" spans="2:14" x14ac:dyDescent="0.25">
      <c r="B2853" s="3" t="s">
        <v>60</v>
      </c>
      <c r="C2853" s="3" t="s">
        <v>182</v>
      </c>
      <c r="D2853" s="3">
        <v>6</v>
      </c>
      <c r="E2853" s="3">
        <v>6</v>
      </c>
      <c r="F2853" s="3">
        <v>6</v>
      </c>
      <c r="G2853" s="3">
        <v>0</v>
      </c>
      <c r="H2853" s="3">
        <v>0</v>
      </c>
    </row>
    <row r="2854" spans="2:14" x14ac:dyDescent="0.25">
      <c r="B2854" s="3" t="s">
        <v>60</v>
      </c>
      <c r="C2854" s="3" t="s">
        <v>183</v>
      </c>
      <c r="D2854" s="3">
        <v>8</v>
      </c>
      <c r="E2854" s="3">
        <v>7</v>
      </c>
      <c r="F2854" s="3">
        <v>6</v>
      </c>
      <c r="G2854" s="3">
        <v>1</v>
      </c>
      <c r="H2854" s="3">
        <v>0</v>
      </c>
    </row>
    <row r="2855" spans="2:14" x14ac:dyDescent="0.25">
      <c r="B2855" s="3" t="s">
        <v>60</v>
      </c>
      <c r="C2855" s="3" t="s">
        <v>184</v>
      </c>
      <c r="D2855" s="3">
        <v>3</v>
      </c>
      <c r="E2855" s="3">
        <v>3</v>
      </c>
      <c r="F2855" s="3">
        <v>3</v>
      </c>
      <c r="G2855" s="3">
        <v>0</v>
      </c>
      <c r="H2855" s="3">
        <v>0</v>
      </c>
    </row>
    <row r="2856" spans="2:14" x14ac:dyDescent="0.25">
      <c r="B2856" s="3" t="s">
        <v>41</v>
      </c>
      <c r="C2856" s="3" t="s">
        <v>184</v>
      </c>
      <c r="D2856" s="3">
        <v>5</v>
      </c>
      <c r="E2856" s="3">
        <v>5</v>
      </c>
      <c r="F2856" s="3">
        <v>3</v>
      </c>
      <c r="G2856" s="3">
        <v>2</v>
      </c>
      <c r="H2856" s="3">
        <v>0</v>
      </c>
    </row>
    <row r="2857" spans="2:14" x14ac:dyDescent="0.25">
      <c r="B2857" s="3" t="s">
        <v>41</v>
      </c>
      <c r="C2857" s="3" t="s">
        <v>183</v>
      </c>
      <c r="D2857" s="3">
        <v>3</v>
      </c>
      <c r="E2857" s="3">
        <v>3</v>
      </c>
      <c r="F2857" s="3">
        <v>3</v>
      </c>
      <c r="G2857" s="3">
        <v>0</v>
      </c>
      <c r="H2857" s="3">
        <v>0</v>
      </c>
    </row>
    <row r="2858" spans="2:14" x14ac:dyDescent="0.25">
      <c r="B2858" s="3" t="s">
        <v>41</v>
      </c>
      <c r="C2858" s="3" t="s">
        <v>182</v>
      </c>
      <c r="D2858" s="3">
        <v>2</v>
      </c>
      <c r="E2858" s="3">
        <v>2</v>
      </c>
      <c r="F2858" s="3">
        <v>1</v>
      </c>
      <c r="G2858" s="3">
        <v>1</v>
      </c>
      <c r="H2858" s="3">
        <v>0</v>
      </c>
    </row>
    <row r="2859" spans="2:14" x14ac:dyDescent="0.25">
      <c r="B2859" s="3" t="s">
        <v>41</v>
      </c>
      <c r="C2859" s="3" t="s">
        <v>19</v>
      </c>
      <c r="D2859" s="3">
        <v>3</v>
      </c>
      <c r="E2859" s="3">
        <v>3</v>
      </c>
      <c r="F2859" s="3">
        <v>3</v>
      </c>
      <c r="G2859" s="3">
        <v>0</v>
      </c>
      <c r="H2859" s="3">
        <v>0</v>
      </c>
    </row>
    <row r="2860" spans="2:14" x14ac:dyDescent="0.25">
      <c r="B2860" s="3" t="s">
        <v>53</v>
      </c>
      <c r="C2860" s="3" t="s">
        <v>182</v>
      </c>
      <c r="D2860" s="3">
        <v>1</v>
      </c>
      <c r="E2860" s="3">
        <v>1</v>
      </c>
      <c r="F2860" s="3">
        <v>1</v>
      </c>
      <c r="G2860" s="3">
        <v>0</v>
      </c>
      <c r="H2860" s="3">
        <v>0</v>
      </c>
    </row>
    <row r="2861" spans="2:14" x14ac:dyDescent="0.25">
      <c r="B2861" s="3" t="s">
        <v>151</v>
      </c>
      <c r="C2861" s="3" t="s">
        <v>3</v>
      </c>
      <c r="D2861" s="3">
        <v>1</v>
      </c>
      <c r="E2861" s="3">
        <v>1</v>
      </c>
      <c r="F2861" s="3">
        <v>1</v>
      </c>
      <c r="G2861" s="3">
        <v>0</v>
      </c>
      <c r="H2861" s="3">
        <v>0</v>
      </c>
    </row>
    <row r="2862" spans="2:14" x14ac:dyDescent="0.25">
      <c r="B2862" s="3" t="s">
        <v>151</v>
      </c>
      <c r="C2862" s="3" t="s">
        <v>19</v>
      </c>
      <c r="D2862" s="3">
        <v>1</v>
      </c>
      <c r="E2862" s="3">
        <v>1</v>
      </c>
      <c r="F2862" s="3">
        <v>0</v>
      </c>
      <c r="G2862" s="3">
        <v>1</v>
      </c>
      <c r="H2862" s="3">
        <v>0</v>
      </c>
    </row>
    <row r="2863" spans="2:14" x14ac:dyDescent="0.25">
      <c r="B2863" s="3" t="s">
        <v>151</v>
      </c>
      <c r="C2863" s="3" t="s">
        <v>182</v>
      </c>
      <c r="D2863" s="3">
        <v>2</v>
      </c>
      <c r="E2863" s="3">
        <v>2</v>
      </c>
      <c r="F2863" s="3">
        <v>0</v>
      </c>
      <c r="G2863" s="3">
        <v>2</v>
      </c>
      <c r="H2863" s="3">
        <v>0</v>
      </c>
    </row>
    <row r="2864" spans="2:14" x14ac:dyDescent="0.25">
      <c r="B2864" s="3" t="s">
        <v>151</v>
      </c>
      <c r="C2864" s="3" t="s">
        <v>190</v>
      </c>
      <c r="D2864" s="3">
        <v>2</v>
      </c>
      <c r="E2864" s="3">
        <v>2</v>
      </c>
      <c r="F2864" s="3">
        <v>1</v>
      </c>
      <c r="G2864" s="3">
        <v>1</v>
      </c>
      <c r="H2864" s="3">
        <v>0</v>
      </c>
    </row>
    <row r="2865" spans="2:8" x14ac:dyDescent="0.25">
      <c r="B2865" s="3" t="s">
        <v>151</v>
      </c>
      <c r="C2865" s="3" t="s">
        <v>183</v>
      </c>
      <c r="D2865" s="3">
        <v>5</v>
      </c>
      <c r="E2865" s="3">
        <v>2</v>
      </c>
      <c r="F2865" s="3">
        <v>2</v>
      </c>
      <c r="G2865" s="3">
        <v>0</v>
      </c>
      <c r="H2865" s="3">
        <v>0</v>
      </c>
    </row>
    <row r="2866" spans="2:8" x14ac:dyDescent="0.25">
      <c r="B2866" s="3" t="s">
        <v>54</v>
      </c>
      <c r="C2866" s="3" t="s">
        <v>19</v>
      </c>
      <c r="D2866" s="3">
        <v>1</v>
      </c>
      <c r="E2866" s="3">
        <v>1</v>
      </c>
      <c r="F2866" s="3">
        <v>1</v>
      </c>
      <c r="G2866" s="3">
        <v>0</v>
      </c>
      <c r="H2866" s="3">
        <v>0</v>
      </c>
    </row>
    <row r="2867" spans="2:8" x14ac:dyDescent="0.25">
      <c r="B2867" s="3" t="s">
        <v>54</v>
      </c>
      <c r="C2867" s="3" t="s">
        <v>182</v>
      </c>
      <c r="D2867" s="3">
        <v>1</v>
      </c>
      <c r="E2867" s="3">
        <v>1</v>
      </c>
      <c r="F2867" s="3">
        <v>1</v>
      </c>
      <c r="G2867" s="3">
        <v>0</v>
      </c>
      <c r="H2867" s="3">
        <v>0</v>
      </c>
    </row>
    <row r="2868" spans="2:8" x14ac:dyDescent="0.25">
      <c r="B2868" s="3" t="s">
        <v>54</v>
      </c>
      <c r="C2868" s="3" t="s">
        <v>183</v>
      </c>
      <c r="D2868" s="3">
        <v>6</v>
      </c>
      <c r="E2868" s="3">
        <v>5</v>
      </c>
      <c r="F2868" s="3">
        <v>3</v>
      </c>
      <c r="G2868" s="3">
        <v>2</v>
      </c>
      <c r="H2868" s="3">
        <v>0</v>
      </c>
    </row>
    <row r="2869" spans="2:8" x14ac:dyDescent="0.25">
      <c r="B2869" s="3" t="s">
        <v>54</v>
      </c>
      <c r="C2869" s="3" t="s">
        <v>3</v>
      </c>
      <c r="D2869" s="3">
        <v>1</v>
      </c>
      <c r="E2869" s="3">
        <v>0</v>
      </c>
      <c r="F2869" s="3">
        <v>0</v>
      </c>
      <c r="G2869" s="3">
        <v>0</v>
      </c>
      <c r="H2869" s="3">
        <v>0</v>
      </c>
    </row>
    <row r="2870" spans="2:8" x14ac:dyDescent="0.25">
      <c r="B2870" s="3" t="s">
        <v>54</v>
      </c>
      <c r="C2870" s="3" t="s">
        <v>184</v>
      </c>
      <c r="D2870" s="3">
        <v>5</v>
      </c>
      <c r="E2870" s="3">
        <v>5</v>
      </c>
      <c r="F2870" s="3">
        <v>5</v>
      </c>
      <c r="G2870" s="3">
        <v>0</v>
      </c>
      <c r="H2870" s="3">
        <v>0</v>
      </c>
    </row>
    <row r="2871" spans="2:8" x14ac:dyDescent="0.25">
      <c r="B2871" s="3" t="s">
        <v>178</v>
      </c>
      <c r="C2871" s="3" t="s">
        <v>19</v>
      </c>
      <c r="D2871" s="3">
        <v>5</v>
      </c>
      <c r="E2871" s="3">
        <v>4</v>
      </c>
      <c r="F2871" s="3">
        <v>4</v>
      </c>
      <c r="G2871" s="3">
        <v>0</v>
      </c>
      <c r="H2871" s="3">
        <v>0</v>
      </c>
    </row>
    <row r="2872" spans="2:8" x14ac:dyDescent="0.25">
      <c r="B2872" s="3" t="s">
        <v>178</v>
      </c>
      <c r="C2872" s="3" t="s">
        <v>183</v>
      </c>
      <c r="D2872" s="3">
        <v>11</v>
      </c>
      <c r="E2872" s="3">
        <v>9</v>
      </c>
      <c r="F2872" s="3">
        <v>8</v>
      </c>
      <c r="G2872" s="3">
        <v>1</v>
      </c>
      <c r="H2872" s="3">
        <v>0</v>
      </c>
    </row>
    <row r="2873" spans="2:8" x14ac:dyDescent="0.25">
      <c r="B2873" s="3" t="s">
        <v>178</v>
      </c>
      <c r="C2873" s="3" t="s">
        <v>182</v>
      </c>
      <c r="D2873" s="3">
        <v>5</v>
      </c>
      <c r="E2873" s="3">
        <v>5</v>
      </c>
      <c r="F2873" s="3">
        <v>2</v>
      </c>
      <c r="G2873" s="3">
        <v>3</v>
      </c>
      <c r="H2873" s="3">
        <v>0</v>
      </c>
    </row>
    <row r="2874" spans="2:8" x14ac:dyDescent="0.25">
      <c r="B2874" s="3" t="s">
        <v>178</v>
      </c>
      <c r="C2874" s="3" t="s">
        <v>184</v>
      </c>
      <c r="D2874" s="3">
        <v>6</v>
      </c>
      <c r="E2874" s="3">
        <v>6</v>
      </c>
      <c r="F2874" s="3">
        <v>4</v>
      </c>
      <c r="G2874" s="3">
        <v>2</v>
      </c>
      <c r="H2874" s="3">
        <v>0</v>
      </c>
    </row>
    <row r="2875" spans="2:8" x14ac:dyDescent="0.25">
      <c r="B2875" s="3" t="s">
        <v>178</v>
      </c>
      <c r="C2875" s="3" t="s">
        <v>3</v>
      </c>
      <c r="D2875" s="3">
        <v>0</v>
      </c>
      <c r="E2875" s="3">
        <v>0</v>
      </c>
      <c r="F2875" s="3">
        <v>0</v>
      </c>
      <c r="G2875" s="3">
        <v>0</v>
      </c>
      <c r="H2875" s="3">
        <v>0</v>
      </c>
    </row>
    <row r="2876" spans="2:8" x14ac:dyDescent="0.25">
      <c r="B2876" s="3" t="s">
        <v>128</v>
      </c>
      <c r="C2876" s="3" t="s">
        <v>183</v>
      </c>
      <c r="D2876" s="3">
        <v>2</v>
      </c>
      <c r="E2876" s="3">
        <v>2</v>
      </c>
      <c r="F2876" s="3">
        <v>2</v>
      </c>
      <c r="G2876" s="3">
        <v>0</v>
      </c>
      <c r="H2876" s="3">
        <v>0</v>
      </c>
    </row>
    <row r="2877" spans="2:8" x14ac:dyDescent="0.25">
      <c r="B2877" s="3" t="s">
        <v>128</v>
      </c>
      <c r="C2877" s="3" t="s">
        <v>182</v>
      </c>
      <c r="D2877" s="3">
        <v>8</v>
      </c>
      <c r="E2877" s="3">
        <v>8</v>
      </c>
      <c r="F2877" s="3">
        <v>4</v>
      </c>
      <c r="G2877" s="3">
        <v>4</v>
      </c>
      <c r="H2877" s="3">
        <v>0</v>
      </c>
    </row>
    <row r="2878" spans="2:8" x14ac:dyDescent="0.25">
      <c r="B2878" s="3" t="s">
        <v>128</v>
      </c>
      <c r="C2878" s="3" t="s">
        <v>19</v>
      </c>
      <c r="D2878" s="3">
        <v>3</v>
      </c>
      <c r="E2878" s="3">
        <v>3</v>
      </c>
      <c r="F2878" s="3">
        <v>1</v>
      </c>
      <c r="G2878" s="3">
        <v>2</v>
      </c>
      <c r="H2878" s="3">
        <v>0</v>
      </c>
    </row>
    <row r="2879" spans="2:8" x14ac:dyDescent="0.25">
      <c r="B2879" s="3" t="s">
        <v>128</v>
      </c>
      <c r="C2879" s="3" t="s">
        <v>184</v>
      </c>
      <c r="D2879" s="3">
        <v>8</v>
      </c>
      <c r="E2879" s="3">
        <v>8</v>
      </c>
      <c r="F2879" s="3">
        <v>6</v>
      </c>
      <c r="G2879" s="3">
        <v>2</v>
      </c>
      <c r="H2879" s="3">
        <v>0</v>
      </c>
    </row>
    <row r="2880" spans="2:8" x14ac:dyDescent="0.25">
      <c r="B2880" s="3" t="s">
        <v>187</v>
      </c>
      <c r="C2880" s="3" t="s">
        <v>184</v>
      </c>
      <c r="D2880" s="3">
        <v>2</v>
      </c>
      <c r="E2880" s="3">
        <v>2</v>
      </c>
      <c r="F2880" s="3">
        <v>2</v>
      </c>
      <c r="G2880" s="3">
        <v>0</v>
      </c>
      <c r="H2880" s="3">
        <v>0</v>
      </c>
    </row>
    <row r="2881" spans="2:8" x14ac:dyDescent="0.25">
      <c r="B2881" s="3" t="s">
        <v>187</v>
      </c>
      <c r="C2881" s="3" t="s">
        <v>183</v>
      </c>
      <c r="D2881" s="3">
        <v>2</v>
      </c>
      <c r="E2881" s="3">
        <v>2</v>
      </c>
      <c r="F2881" s="3">
        <v>1</v>
      </c>
      <c r="G2881" s="3">
        <v>1</v>
      </c>
      <c r="H2881" s="3">
        <v>0</v>
      </c>
    </row>
    <row r="2882" spans="2:8" x14ac:dyDescent="0.25">
      <c r="B2882" s="3" t="s">
        <v>187</v>
      </c>
      <c r="C2882" s="3" t="s">
        <v>182</v>
      </c>
      <c r="D2882" s="3">
        <v>3</v>
      </c>
      <c r="E2882" s="3">
        <v>3</v>
      </c>
      <c r="F2882" s="3">
        <v>3</v>
      </c>
      <c r="G2882" s="3">
        <v>0</v>
      </c>
      <c r="H2882" s="3">
        <v>0</v>
      </c>
    </row>
    <row r="2883" spans="2:8" x14ac:dyDescent="0.25">
      <c r="B2883" s="3" t="s">
        <v>94</v>
      </c>
      <c r="C2883" s="3" t="s">
        <v>19</v>
      </c>
      <c r="D2883" s="3">
        <v>2</v>
      </c>
      <c r="E2883" s="3">
        <v>2</v>
      </c>
      <c r="F2883" s="3">
        <v>2</v>
      </c>
      <c r="G2883" s="3">
        <v>0</v>
      </c>
      <c r="H2883" s="3">
        <v>0</v>
      </c>
    </row>
    <row r="2884" spans="2:8" x14ac:dyDescent="0.25">
      <c r="B2884" s="3" t="s">
        <v>94</v>
      </c>
      <c r="C2884" s="3" t="s">
        <v>184</v>
      </c>
      <c r="D2884" s="3">
        <v>5</v>
      </c>
      <c r="E2884" s="3">
        <v>4</v>
      </c>
      <c r="F2884" s="3">
        <v>4</v>
      </c>
      <c r="G2884" s="3">
        <v>0</v>
      </c>
      <c r="H2884" s="3">
        <v>0</v>
      </c>
    </row>
    <row r="2885" spans="2:8" x14ac:dyDescent="0.25">
      <c r="B2885" s="3" t="s">
        <v>94</v>
      </c>
      <c r="C2885" s="3" t="s">
        <v>183</v>
      </c>
      <c r="D2885" s="3">
        <v>3</v>
      </c>
      <c r="E2885" s="3">
        <v>3</v>
      </c>
      <c r="F2885" s="3">
        <v>3</v>
      </c>
      <c r="G2885" s="3">
        <v>0</v>
      </c>
      <c r="H2885" s="3">
        <v>0</v>
      </c>
    </row>
    <row r="2886" spans="2:8" x14ac:dyDescent="0.25">
      <c r="B2886" s="3" t="s">
        <v>94</v>
      </c>
      <c r="C2886" s="3" t="s">
        <v>182</v>
      </c>
      <c r="D2886" s="3">
        <v>7</v>
      </c>
      <c r="E2886" s="3">
        <v>6</v>
      </c>
      <c r="F2886" s="3">
        <v>6</v>
      </c>
      <c r="G2886" s="3">
        <v>0</v>
      </c>
      <c r="H2886" s="3">
        <v>0</v>
      </c>
    </row>
    <row r="2887" spans="2:8" x14ac:dyDescent="0.25">
      <c r="B2887" s="3" t="s">
        <v>162</v>
      </c>
      <c r="C2887" s="3" t="s">
        <v>183</v>
      </c>
      <c r="D2887" s="3">
        <v>2</v>
      </c>
      <c r="E2887" s="3">
        <v>1</v>
      </c>
      <c r="F2887" s="3">
        <v>1</v>
      </c>
      <c r="G2887" s="3">
        <v>0</v>
      </c>
      <c r="H2887" s="3">
        <v>0</v>
      </c>
    </row>
    <row r="2888" spans="2:8" x14ac:dyDescent="0.25">
      <c r="B2888" s="3" t="s">
        <v>162</v>
      </c>
      <c r="C2888" s="3" t="s">
        <v>184</v>
      </c>
      <c r="D2888" s="3">
        <v>4</v>
      </c>
      <c r="E2888" s="3">
        <v>1</v>
      </c>
      <c r="F2888" s="3">
        <v>1</v>
      </c>
      <c r="G2888" s="3">
        <v>0</v>
      </c>
      <c r="H2888" s="3">
        <v>0</v>
      </c>
    </row>
    <row r="2889" spans="2:8" x14ac:dyDescent="0.25">
      <c r="B2889" s="3" t="s">
        <v>162</v>
      </c>
      <c r="C2889" s="3" t="s">
        <v>182</v>
      </c>
      <c r="D2889" s="3">
        <v>1</v>
      </c>
      <c r="E2889" s="3">
        <v>0</v>
      </c>
      <c r="F2889" s="3">
        <v>0</v>
      </c>
      <c r="G2889" s="3">
        <v>0</v>
      </c>
      <c r="H2889" s="3">
        <v>0</v>
      </c>
    </row>
    <row r="2890" spans="2:8" x14ac:dyDescent="0.25">
      <c r="B2890" s="3" t="s">
        <v>148</v>
      </c>
      <c r="C2890" s="3" t="s">
        <v>183</v>
      </c>
      <c r="D2890" s="3">
        <v>1</v>
      </c>
      <c r="E2890" s="3">
        <v>1</v>
      </c>
      <c r="F2890" s="3">
        <v>0</v>
      </c>
      <c r="G2890" s="3">
        <v>1</v>
      </c>
      <c r="H2890" s="3">
        <v>0</v>
      </c>
    </row>
    <row r="2891" spans="2:8" x14ac:dyDescent="0.25">
      <c r="B2891" s="3" t="s">
        <v>56</v>
      </c>
      <c r="C2891" s="3" t="s">
        <v>183</v>
      </c>
      <c r="D2891" s="3">
        <v>2</v>
      </c>
      <c r="E2891" s="3">
        <v>2</v>
      </c>
      <c r="F2891" s="3">
        <v>2</v>
      </c>
      <c r="G2891" s="3">
        <v>0</v>
      </c>
      <c r="H2891" s="3">
        <v>0</v>
      </c>
    </row>
    <row r="2892" spans="2:8" x14ac:dyDescent="0.25">
      <c r="B2892" s="3" t="s">
        <v>174</v>
      </c>
      <c r="C2892" s="3" t="s">
        <v>182</v>
      </c>
      <c r="D2892" s="3">
        <v>2</v>
      </c>
      <c r="E2892" s="3">
        <v>2</v>
      </c>
      <c r="F2892" s="3">
        <v>2</v>
      </c>
      <c r="G2892" s="3">
        <v>0</v>
      </c>
      <c r="H2892" s="3">
        <v>0</v>
      </c>
    </row>
    <row r="2893" spans="2:8" x14ac:dyDescent="0.25">
      <c r="B2893" s="3" t="s">
        <v>174</v>
      </c>
      <c r="C2893" s="3" t="s">
        <v>184</v>
      </c>
      <c r="D2893" s="3">
        <v>6</v>
      </c>
      <c r="E2893" s="3">
        <v>6</v>
      </c>
      <c r="F2893" s="3">
        <v>6</v>
      </c>
      <c r="G2893" s="3">
        <v>0</v>
      </c>
      <c r="H2893" s="3">
        <v>0</v>
      </c>
    </row>
    <row r="2894" spans="2:8" x14ac:dyDescent="0.25">
      <c r="B2894" s="3" t="s">
        <v>174</v>
      </c>
      <c r="C2894" s="3" t="s">
        <v>183</v>
      </c>
      <c r="D2894" s="3">
        <v>9</v>
      </c>
      <c r="E2894" s="3">
        <v>5</v>
      </c>
      <c r="F2894" s="3">
        <v>4</v>
      </c>
      <c r="G2894" s="3">
        <v>1</v>
      </c>
      <c r="H2894" s="3">
        <v>0</v>
      </c>
    </row>
    <row r="2895" spans="2:8" x14ac:dyDescent="0.25">
      <c r="B2895" s="3" t="s">
        <v>100</v>
      </c>
      <c r="C2895" s="3" t="s">
        <v>183</v>
      </c>
      <c r="D2895" s="3">
        <v>1</v>
      </c>
      <c r="E2895" s="3">
        <v>1</v>
      </c>
      <c r="F2895" s="3">
        <v>0</v>
      </c>
      <c r="G2895" s="3">
        <v>1</v>
      </c>
      <c r="H2895" s="3">
        <v>0</v>
      </c>
    </row>
    <row r="2896" spans="2:8" x14ac:dyDescent="0.25">
      <c r="B2896" s="3" t="s">
        <v>48</v>
      </c>
      <c r="C2896" s="3" t="s">
        <v>183</v>
      </c>
      <c r="D2896" s="3">
        <v>1</v>
      </c>
      <c r="E2896" s="3">
        <v>1</v>
      </c>
      <c r="F2896" s="3">
        <v>1</v>
      </c>
      <c r="G2896" s="3">
        <v>0</v>
      </c>
      <c r="H2896" s="3">
        <v>0</v>
      </c>
    </row>
    <row r="2897" spans="2:8" x14ac:dyDescent="0.25">
      <c r="B2897" s="3" t="s">
        <v>48</v>
      </c>
      <c r="C2897" s="3" t="s">
        <v>19</v>
      </c>
      <c r="D2897" s="3">
        <v>3</v>
      </c>
      <c r="E2897" s="3">
        <v>3</v>
      </c>
      <c r="F2897" s="3">
        <v>3</v>
      </c>
      <c r="G2897" s="3">
        <v>0</v>
      </c>
      <c r="H2897" s="3">
        <v>0</v>
      </c>
    </row>
    <row r="2898" spans="2:8" x14ac:dyDescent="0.25">
      <c r="B2898" s="3" t="s">
        <v>49</v>
      </c>
      <c r="C2898" s="3" t="s">
        <v>184</v>
      </c>
      <c r="D2898" s="3">
        <v>3</v>
      </c>
      <c r="E2898" s="3">
        <v>3</v>
      </c>
      <c r="F2898" s="3">
        <v>1</v>
      </c>
      <c r="G2898" s="3">
        <v>2</v>
      </c>
      <c r="H2898" s="3">
        <v>0</v>
      </c>
    </row>
    <row r="2899" spans="2:8" x14ac:dyDescent="0.25">
      <c r="B2899" s="3" t="s">
        <v>49</v>
      </c>
      <c r="C2899" s="3" t="s">
        <v>183</v>
      </c>
      <c r="D2899" s="3">
        <v>3</v>
      </c>
      <c r="E2899" s="3">
        <v>2</v>
      </c>
      <c r="F2899" s="3">
        <v>2</v>
      </c>
      <c r="G2899" s="3">
        <v>0</v>
      </c>
      <c r="H2899" s="3">
        <v>0</v>
      </c>
    </row>
    <row r="2900" spans="2:8" x14ac:dyDescent="0.25">
      <c r="B2900" s="3" t="s">
        <v>110</v>
      </c>
      <c r="C2900" s="3" t="s">
        <v>182</v>
      </c>
      <c r="D2900" s="3">
        <v>1</v>
      </c>
      <c r="E2900" s="3">
        <v>1</v>
      </c>
      <c r="F2900" s="3">
        <v>0</v>
      </c>
      <c r="G2900" s="3">
        <v>1</v>
      </c>
      <c r="H2900" s="3">
        <v>0</v>
      </c>
    </row>
    <row r="2901" spans="2:8" x14ac:dyDescent="0.25">
      <c r="B2901" s="3" t="s">
        <v>110</v>
      </c>
      <c r="C2901" s="3" t="s">
        <v>183</v>
      </c>
      <c r="D2901" s="3">
        <v>4</v>
      </c>
      <c r="E2901" s="3">
        <v>3</v>
      </c>
      <c r="F2901" s="3">
        <v>2</v>
      </c>
      <c r="G2901" s="3">
        <v>1</v>
      </c>
      <c r="H2901" s="3">
        <v>0</v>
      </c>
    </row>
    <row r="2902" spans="2:8" x14ac:dyDescent="0.25">
      <c r="B2902" s="3" t="s">
        <v>156</v>
      </c>
      <c r="C2902" s="3" t="s">
        <v>19</v>
      </c>
      <c r="D2902" s="3">
        <v>8</v>
      </c>
      <c r="E2902" s="3">
        <v>8</v>
      </c>
      <c r="F2902" s="3">
        <v>8</v>
      </c>
      <c r="G2902" s="3">
        <v>0</v>
      </c>
      <c r="H2902" s="3">
        <v>0</v>
      </c>
    </row>
    <row r="2903" spans="2:8" x14ac:dyDescent="0.25">
      <c r="B2903" s="3" t="s">
        <v>156</v>
      </c>
      <c r="C2903" s="3" t="s">
        <v>182</v>
      </c>
      <c r="D2903" s="3">
        <v>3</v>
      </c>
      <c r="E2903" s="3">
        <v>3</v>
      </c>
      <c r="F2903" s="3">
        <v>3</v>
      </c>
      <c r="G2903" s="3">
        <v>0</v>
      </c>
      <c r="H2903" s="3">
        <v>0</v>
      </c>
    </row>
    <row r="2904" spans="2:8" x14ac:dyDescent="0.25">
      <c r="B2904" s="3" t="s">
        <v>156</v>
      </c>
      <c r="C2904" s="3" t="s">
        <v>184</v>
      </c>
      <c r="D2904" s="3">
        <v>2</v>
      </c>
      <c r="E2904" s="3">
        <v>2</v>
      </c>
      <c r="F2904" s="3">
        <v>2</v>
      </c>
      <c r="G2904" s="3">
        <v>0</v>
      </c>
      <c r="H2904" s="3">
        <v>0</v>
      </c>
    </row>
    <row r="2905" spans="2:8" x14ac:dyDescent="0.25">
      <c r="B2905" s="3" t="s">
        <v>156</v>
      </c>
      <c r="C2905" s="3" t="s">
        <v>183</v>
      </c>
      <c r="D2905" s="3">
        <v>6</v>
      </c>
      <c r="E2905" s="3">
        <v>6</v>
      </c>
      <c r="F2905" s="3">
        <v>6</v>
      </c>
      <c r="G2905" s="3">
        <v>0</v>
      </c>
      <c r="H2905" s="3">
        <v>0</v>
      </c>
    </row>
    <row r="2906" spans="2:8" x14ac:dyDescent="0.25">
      <c r="B2906" s="3" t="s">
        <v>143</v>
      </c>
      <c r="C2906" s="3" t="s">
        <v>182</v>
      </c>
      <c r="D2906" s="3">
        <v>3</v>
      </c>
      <c r="E2906" s="3">
        <v>3</v>
      </c>
      <c r="F2906" s="3">
        <v>3</v>
      </c>
      <c r="G2906" s="3">
        <v>0</v>
      </c>
      <c r="H2906" s="3">
        <v>0</v>
      </c>
    </row>
    <row r="2907" spans="2:8" x14ac:dyDescent="0.25">
      <c r="B2907" s="3" t="s">
        <v>143</v>
      </c>
      <c r="C2907" s="3" t="s">
        <v>184</v>
      </c>
      <c r="D2907" s="3">
        <v>3</v>
      </c>
      <c r="E2907" s="3">
        <v>3</v>
      </c>
      <c r="F2907" s="3">
        <v>3</v>
      </c>
      <c r="G2907" s="3">
        <v>0</v>
      </c>
      <c r="H2907" s="3">
        <v>0</v>
      </c>
    </row>
    <row r="2908" spans="2:8" x14ac:dyDescent="0.25">
      <c r="B2908" s="4" t="s">
        <v>42</v>
      </c>
      <c r="C2908" s="4" t="s">
        <v>19</v>
      </c>
      <c r="D2908" s="4">
        <v>2</v>
      </c>
      <c r="E2908" s="4">
        <v>2</v>
      </c>
      <c r="F2908" s="4">
        <v>1</v>
      </c>
      <c r="G2908" s="4">
        <v>1</v>
      </c>
      <c r="H2908" s="4">
        <v>0</v>
      </c>
    </row>
    <row r="2909" spans="2:8" x14ac:dyDescent="0.25">
      <c r="B2909" s="4" t="s">
        <v>42</v>
      </c>
      <c r="C2909" s="4" t="s">
        <v>183</v>
      </c>
      <c r="D2909" s="4">
        <v>2</v>
      </c>
      <c r="E2909" s="4">
        <v>2</v>
      </c>
      <c r="F2909" s="4">
        <v>2</v>
      </c>
      <c r="G2909" s="4">
        <v>0</v>
      </c>
      <c r="H2909" s="4">
        <v>0</v>
      </c>
    </row>
    <row r="2910" spans="2:8" x14ac:dyDescent="0.25">
      <c r="B2910" s="4" t="s">
        <v>42</v>
      </c>
      <c r="C2910" s="4" t="s">
        <v>184</v>
      </c>
      <c r="D2910" s="4">
        <v>8</v>
      </c>
      <c r="E2910" s="4">
        <v>8</v>
      </c>
      <c r="F2910" s="4">
        <v>8</v>
      </c>
      <c r="G2910" s="4">
        <v>0</v>
      </c>
      <c r="H2910" s="4">
        <v>0</v>
      </c>
    </row>
    <row r="2911" spans="2:8" x14ac:dyDescent="0.25">
      <c r="B2911" s="4" t="s">
        <v>153</v>
      </c>
      <c r="C2911" s="4" t="s">
        <v>19</v>
      </c>
      <c r="D2911" s="4">
        <v>3</v>
      </c>
      <c r="E2911" s="4">
        <v>3</v>
      </c>
      <c r="F2911" s="4">
        <v>3</v>
      </c>
      <c r="G2911" s="4">
        <v>0</v>
      </c>
      <c r="H2911" s="4">
        <v>0</v>
      </c>
    </row>
    <row r="2912" spans="2:8" x14ac:dyDescent="0.25">
      <c r="B2912" s="4" t="s">
        <v>153</v>
      </c>
      <c r="C2912" s="4" t="s">
        <v>184</v>
      </c>
      <c r="D2912" s="4">
        <v>18</v>
      </c>
      <c r="E2912" s="4">
        <v>15</v>
      </c>
      <c r="F2912" s="4">
        <v>13</v>
      </c>
      <c r="G2912" s="4">
        <v>2</v>
      </c>
      <c r="H2912" s="4">
        <v>0</v>
      </c>
    </row>
    <row r="2913" spans="2:8" x14ac:dyDescent="0.25">
      <c r="B2913" s="4" t="s">
        <v>153</v>
      </c>
      <c r="C2913" s="4" t="s">
        <v>183</v>
      </c>
      <c r="D2913" s="4">
        <v>6</v>
      </c>
      <c r="E2913" s="4">
        <v>6</v>
      </c>
      <c r="F2913" s="4">
        <v>6</v>
      </c>
      <c r="G2913" s="4">
        <v>0</v>
      </c>
      <c r="H2913" s="4">
        <v>0</v>
      </c>
    </row>
    <row r="2914" spans="2:8" x14ac:dyDescent="0.25">
      <c r="B2914" s="4" t="s">
        <v>153</v>
      </c>
      <c r="C2914" s="4" t="s">
        <v>182</v>
      </c>
      <c r="D2914" s="4">
        <v>7</v>
      </c>
      <c r="E2914" s="4">
        <v>7</v>
      </c>
      <c r="F2914" s="4">
        <v>6</v>
      </c>
      <c r="G2914" s="4">
        <v>1</v>
      </c>
      <c r="H2914" s="4">
        <v>0</v>
      </c>
    </row>
    <row r="2915" spans="2:8" x14ac:dyDescent="0.25">
      <c r="B2915" s="4" t="s">
        <v>50</v>
      </c>
      <c r="C2915" s="4" t="s">
        <v>183</v>
      </c>
      <c r="D2915" s="4">
        <v>11</v>
      </c>
      <c r="E2915" s="4">
        <v>11</v>
      </c>
      <c r="F2915" s="4">
        <v>10</v>
      </c>
      <c r="G2915" s="4">
        <v>1</v>
      </c>
      <c r="H2915" s="4">
        <v>0</v>
      </c>
    </row>
    <row r="2916" spans="2:8" x14ac:dyDescent="0.25">
      <c r="B2916" s="4" t="s">
        <v>50</v>
      </c>
      <c r="C2916" s="4" t="s">
        <v>182</v>
      </c>
      <c r="D2916" s="4">
        <v>7</v>
      </c>
      <c r="E2916" s="4">
        <v>7</v>
      </c>
      <c r="F2916" s="4">
        <v>5</v>
      </c>
      <c r="G2916" s="4">
        <v>2</v>
      </c>
      <c r="H2916" s="4">
        <v>0</v>
      </c>
    </row>
    <row r="2917" spans="2:8" x14ac:dyDescent="0.25">
      <c r="B2917" s="4" t="s">
        <v>50</v>
      </c>
      <c r="C2917" s="4" t="s">
        <v>184</v>
      </c>
      <c r="D2917" s="4">
        <v>7</v>
      </c>
      <c r="E2917" s="4">
        <v>7</v>
      </c>
      <c r="F2917" s="4">
        <v>5</v>
      </c>
      <c r="G2917" s="4">
        <v>2</v>
      </c>
      <c r="H2917" s="4">
        <v>0</v>
      </c>
    </row>
    <row r="2918" spans="2:8" x14ac:dyDescent="0.25">
      <c r="B2918" s="4" t="s">
        <v>66</v>
      </c>
      <c r="C2918" s="4" t="s">
        <v>184</v>
      </c>
      <c r="D2918" s="4">
        <v>7</v>
      </c>
      <c r="E2918" s="4">
        <v>5</v>
      </c>
      <c r="F2918" s="4">
        <v>5</v>
      </c>
      <c r="G2918" s="4">
        <v>0</v>
      </c>
      <c r="H2918" s="4">
        <v>0</v>
      </c>
    </row>
    <row r="2919" spans="2:8" x14ac:dyDescent="0.25">
      <c r="B2919" s="4" t="s">
        <v>66</v>
      </c>
      <c r="C2919" s="4" t="s">
        <v>19</v>
      </c>
      <c r="D2919" s="4">
        <v>5</v>
      </c>
      <c r="E2919" s="4">
        <v>5</v>
      </c>
      <c r="F2919" s="4">
        <v>5</v>
      </c>
      <c r="G2919" s="4">
        <v>0</v>
      </c>
      <c r="H2919" s="4">
        <v>0</v>
      </c>
    </row>
    <row r="2920" spans="2:8" x14ac:dyDescent="0.25">
      <c r="B2920" s="4" t="s">
        <v>66</v>
      </c>
      <c r="C2920" s="4" t="s">
        <v>182</v>
      </c>
      <c r="D2920" s="4">
        <v>6</v>
      </c>
      <c r="E2920" s="4">
        <v>6</v>
      </c>
      <c r="F2920" s="4">
        <v>4</v>
      </c>
      <c r="G2920" s="4">
        <v>2</v>
      </c>
      <c r="H2920" s="4">
        <v>0</v>
      </c>
    </row>
    <row r="2921" spans="2:8" x14ac:dyDescent="0.25">
      <c r="B2921" s="4" t="s">
        <v>66</v>
      </c>
      <c r="C2921" s="4" t="s">
        <v>183</v>
      </c>
      <c r="D2921" s="4">
        <v>5</v>
      </c>
      <c r="E2921" s="4">
        <v>4</v>
      </c>
      <c r="F2921" s="4">
        <v>2</v>
      </c>
      <c r="G2921" s="4">
        <v>2</v>
      </c>
      <c r="H2921" s="4">
        <v>1</v>
      </c>
    </row>
    <row r="2922" spans="2:8" x14ac:dyDescent="0.25">
      <c r="B2922" s="4" t="s">
        <v>152</v>
      </c>
      <c r="C2922" s="4" t="s">
        <v>182</v>
      </c>
      <c r="D2922" s="4">
        <v>7</v>
      </c>
      <c r="E2922" s="4">
        <v>7</v>
      </c>
      <c r="F2922" s="4">
        <v>7</v>
      </c>
      <c r="G2922" s="4">
        <v>0</v>
      </c>
      <c r="H2922" s="4">
        <v>0</v>
      </c>
    </row>
    <row r="2923" spans="2:8" x14ac:dyDescent="0.25">
      <c r="B2923" s="4" t="s">
        <v>152</v>
      </c>
      <c r="C2923" s="4" t="s">
        <v>19</v>
      </c>
      <c r="D2923" s="4">
        <v>7</v>
      </c>
      <c r="E2923" s="4">
        <v>7</v>
      </c>
      <c r="F2923" s="4">
        <v>4</v>
      </c>
      <c r="G2923" s="4">
        <v>3</v>
      </c>
      <c r="H2923" s="4">
        <v>0</v>
      </c>
    </row>
    <row r="2924" spans="2:8" x14ac:dyDescent="0.25">
      <c r="B2924" s="4" t="s">
        <v>152</v>
      </c>
      <c r="C2924" s="4" t="s">
        <v>183</v>
      </c>
      <c r="D2924" s="4">
        <v>11</v>
      </c>
      <c r="E2924" s="4">
        <v>11</v>
      </c>
      <c r="F2924" s="4">
        <v>8</v>
      </c>
      <c r="G2924" s="4">
        <v>3</v>
      </c>
      <c r="H2924" s="4">
        <v>0</v>
      </c>
    </row>
    <row r="2925" spans="2:8" x14ac:dyDescent="0.25">
      <c r="B2925" s="4" t="s">
        <v>152</v>
      </c>
      <c r="C2925" s="4" t="s">
        <v>184</v>
      </c>
      <c r="D2925" s="4">
        <v>6</v>
      </c>
      <c r="E2925" s="4">
        <v>6</v>
      </c>
      <c r="F2925" s="4">
        <v>6</v>
      </c>
      <c r="G2925" s="4">
        <v>0</v>
      </c>
      <c r="H2925" s="4">
        <v>0</v>
      </c>
    </row>
    <row r="2926" spans="2:8" x14ac:dyDescent="0.25">
      <c r="B2926" s="4" t="s">
        <v>36</v>
      </c>
      <c r="C2926" s="4" t="s">
        <v>184</v>
      </c>
      <c r="D2926" s="4">
        <v>3</v>
      </c>
      <c r="E2926" s="4">
        <v>3</v>
      </c>
      <c r="F2926" s="4">
        <v>2</v>
      </c>
      <c r="G2926" s="4">
        <v>1</v>
      </c>
      <c r="H2926" s="4">
        <v>0</v>
      </c>
    </row>
    <row r="2927" spans="2:8" x14ac:dyDescent="0.25">
      <c r="B2927" s="4" t="s">
        <v>36</v>
      </c>
      <c r="C2927" s="4" t="s">
        <v>19</v>
      </c>
      <c r="D2927" s="4">
        <v>2</v>
      </c>
      <c r="E2927" s="4">
        <v>2</v>
      </c>
      <c r="F2927" s="4">
        <v>1</v>
      </c>
      <c r="G2927" s="4">
        <v>1</v>
      </c>
      <c r="H2927" s="4">
        <v>0</v>
      </c>
    </row>
    <row r="2928" spans="2:8" x14ac:dyDescent="0.25">
      <c r="B2928" s="4" t="s">
        <v>36</v>
      </c>
      <c r="C2928" s="4" t="s">
        <v>183</v>
      </c>
      <c r="D2928" s="4">
        <v>14</v>
      </c>
      <c r="E2928" s="4">
        <v>14</v>
      </c>
      <c r="F2928" s="4">
        <v>13</v>
      </c>
      <c r="G2928" s="4">
        <v>1</v>
      </c>
      <c r="H2928" s="4">
        <v>0</v>
      </c>
    </row>
    <row r="2929" spans="2:8" x14ac:dyDescent="0.25">
      <c r="B2929" s="4" t="s">
        <v>36</v>
      </c>
      <c r="C2929" s="4" t="s">
        <v>182</v>
      </c>
      <c r="D2929" s="4">
        <v>3</v>
      </c>
      <c r="E2929" s="4">
        <v>3</v>
      </c>
      <c r="F2929" s="4">
        <v>3</v>
      </c>
      <c r="G2929" s="4">
        <v>0</v>
      </c>
      <c r="H2929" s="4">
        <v>0</v>
      </c>
    </row>
    <row r="2930" spans="2:8" x14ac:dyDescent="0.25">
      <c r="B2930" s="4" t="s">
        <v>126</v>
      </c>
      <c r="C2930" s="4" t="s">
        <v>19</v>
      </c>
      <c r="D2930" s="4">
        <v>1</v>
      </c>
      <c r="E2930" s="4">
        <v>1</v>
      </c>
      <c r="F2930" s="4">
        <v>1</v>
      </c>
      <c r="G2930" s="4">
        <v>0</v>
      </c>
      <c r="H2930" s="4">
        <v>0</v>
      </c>
    </row>
    <row r="2931" spans="2:8" x14ac:dyDescent="0.25">
      <c r="B2931" s="4" t="s">
        <v>126</v>
      </c>
      <c r="C2931" s="4" t="s">
        <v>182</v>
      </c>
      <c r="D2931" s="4">
        <v>7</v>
      </c>
      <c r="E2931" s="4">
        <v>6</v>
      </c>
      <c r="F2931" s="4">
        <v>4</v>
      </c>
      <c r="G2931" s="4">
        <v>2</v>
      </c>
      <c r="H2931" s="4">
        <v>0</v>
      </c>
    </row>
    <row r="2932" spans="2:8" x14ac:dyDescent="0.25">
      <c r="B2932" s="4" t="s">
        <v>126</v>
      </c>
      <c r="C2932" s="4" t="s">
        <v>183</v>
      </c>
      <c r="D2932" s="4">
        <v>2</v>
      </c>
      <c r="E2932" s="4">
        <v>2</v>
      </c>
      <c r="F2932" s="4">
        <v>2</v>
      </c>
      <c r="G2932" s="4">
        <v>0</v>
      </c>
      <c r="H2932" s="4">
        <v>0</v>
      </c>
    </row>
    <row r="2933" spans="2:8" x14ac:dyDescent="0.25">
      <c r="B2933" s="4" t="s">
        <v>133</v>
      </c>
      <c r="C2933" s="4" t="s">
        <v>183</v>
      </c>
      <c r="D2933" s="4">
        <v>2</v>
      </c>
      <c r="E2933" s="4">
        <v>2</v>
      </c>
      <c r="F2933" s="4">
        <v>1</v>
      </c>
      <c r="G2933" s="4">
        <v>1</v>
      </c>
      <c r="H2933" s="4">
        <v>0</v>
      </c>
    </row>
    <row r="2934" spans="2:8" x14ac:dyDescent="0.25">
      <c r="B2934" s="4" t="s">
        <v>95</v>
      </c>
      <c r="C2934" s="4" t="s">
        <v>182</v>
      </c>
      <c r="D2934" s="4">
        <v>2</v>
      </c>
      <c r="E2934" s="4">
        <v>2</v>
      </c>
      <c r="F2934" s="4">
        <v>2</v>
      </c>
      <c r="G2934" s="4">
        <v>0</v>
      </c>
      <c r="H2934" s="4">
        <v>0</v>
      </c>
    </row>
    <row r="2935" spans="2:8" x14ac:dyDescent="0.25">
      <c r="B2935" s="4" t="s">
        <v>95</v>
      </c>
      <c r="C2935" s="4" t="s">
        <v>183</v>
      </c>
      <c r="D2935" s="4">
        <v>4</v>
      </c>
      <c r="E2935" s="4">
        <v>4</v>
      </c>
      <c r="F2935" s="4">
        <v>3</v>
      </c>
      <c r="G2935" s="4">
        <v>1</v>
      </c>
      <c r="H2935" s="4">
        <v>0</v>
      </c>
    </row>
    <row r="2936" spans="2:8" x14ac:dyDescent="0.25">
      <c r="B2936" s="4" t="s">
        <v>163</v>
      </c>
      <c r="C2936" s="4" t="s">
        <v>19</v>
      </c>
      <c r="D2936" s="4">
        <v>11</v>
      </c>
      <c r="E2936" s="4">
        <v>11</v>
      </c>
      <c r="F2936" s="4">
        <v>9</v>
      </c>
      <c r="G2936" s="4">
        <v>2</v>
      </c>
      <c r="H2936" s="4">
        <v>0</v>
      </c>
    </row>
    <row r="2937" spans="2:8" x14ac:dyDescent="0.25">
      <c r="B2937" s="4" t="s">
        <v>163</v>
      </c>
      <c r="C2937" s="4" t="s">
        <v>183</v>
      </c>
      <c r="D2937" s="4">
        <v>28</v>
      </c>
      <c r="E2937" s="4">
        <v>27</v>
      </c>
      <c r="F2937" s="4">
        <v>24</v>
      </c>
      <c r="G2937" s="4">
        <v>3</v>
      </c>
      <c r="H2937" s="4">
        <v>0</v>
      </c>
    </row>
    <row r="2938" spans="2:8" x14ac:dyDescent="0.25">
      <c r="B2938" s="4" t="s">
        <v>163</v>
      </c>
      <c r="C2938" s="4" t="s">
        <v>184</v>
      </c>
      <c r="D2938" s="4">
        <v>18</v>
      </c>
      <c r="E2938" s="4">
        <v>18</v>
      </c>
      <c r="F2938" s="4">
        <v>15</v>
      </c>
      <c r="G2938" s="4">
        <v>3</v>
      </c>
      <c r="H2938" s="4">
        <v>0</v>
      </c>
    </row>
    <row r="2939" spans="2:8" x14ac:dyDescent="0.25">
      <c r="B2939" s="4" t="s">
        <v>163</v>
      </c>
      <c r="C2939" s="4" t="s">
        <v>182</v>
      </c>
      <c r="D2939" s="4">
        <v>20</v>
      </c>
      <c r="E2939" s="4">
        <v>20</v>
      </c>
      <c r="F2939" s="4">
        <v>18</v>
      </c>
      <c r="G2939" s="4">
        <v>2</v>
      </c>
      <c r="H2939" s="4">
        <v>0</v>
      </c>
    </row>
    <row r="2940" spans="2:8" x14ac:dyDescent="0.25">
      <c r="B2940" s="4" t="s">
        <v>89</v>
      </c>
      <c r="C2940" s="4" t="s">
        <v>182</v>
      </c>
      <c r="D2940" s="4">
        <v>1</v>
      </c>
      <c r="E2940" s="4">
        <v>1</v>
      </c>
      <c r="F2940" s="4">
        <v>1</v>
      </c>
      <c r="G2940" s="4">
        <v>0</v>
      </c>
      <c r="H2940" s="4">
        <v>0</v>
      </c>
    </row>
    <row r="2941" spans="2:8" x14ac:dyDescent="0.25">
      <c r="B2941" s="4" t="s">
        <v>89</v>
      </c>
      <c r="C2941" s="4" t="s">
        <v>184</v>
      </c>
      <c r="D2941" s="4">
        <v>1</v>
      </c>
      <c r="E2941" s="4">
        <v>1</v>
      </c>
      <c r="F2941" s="4">
        <v>1</v>
      </c>
      <c r="G2941" s="4">
        <v>0</v>
      </c>
      <c r="H2941" s="4">
        <v>0</v>
      </c>
    </row>
    <row r="2942" spans="2:8" x14ac:dyDescent="0.25">
      <c r="B2942" s="4" t="s">
        <v>89</v>
      </c>
      <c r="C2942" s="4" t="s">
        <v>183</v>
      </c>
      <c r="D2942" s="4">
        <v>2</v>
      </c>
      <c r="E2942" s="4">
        <v>2</v>
      </c>
      <c r="F2942" s="4">
        <v>2</v>
      </c>
      <c r="G2942" s="4">
        <v>0</v>
      </c>
      <c r="H2942" s="4">
        <v>0</v>
      </c>
    </row>
    <row r="2943" spans="2:8" x14ac:dyDescent="0.25">
      <c r="B2943" s="4" t="s">
        <v>74</v>
      </c>
      <c r="C2943" s="4" t="s">
        <v>182</v>
      </c>
      <c r="D2943" s="4">
        <v>6</v>
      </c>
      <c r="E2943" s="4">
        <v>6</v>
      </c>
      <c r="F2943" s="4">
        <v>6</v>
      </c>
      <c r="G2943" s="4">
        <v>0</v>
      </c>
      <c r="H2943" s="4">
        <v>0</v>
      </c>
    </row>
    <row r="2944" spans="2:8" x14ac:dyDescent="0.25">
      <c r="B2944" s="4" t="s">
        <v>74</v>
      </c>
      <c r="C2944" s="4" t="s">
        <v>183</v>
      </c>
      <c r="D2944" s="4">
        <v>11</v>
      </c>
      <c r="E2944" s="4">
        <v>10</v>
      </c>
      <c r="F2944" s="4">
        <v>8</v>
      </c>
      <c r="G2944" s="4">
        <v>2</v>
      </c>
      <c r="H2944" s="4">
        <v>2</v>
      </c>
    </row>
    <row r="2945" spans="2:8" x14ac:dyDescent="0.25">
      <c r="B2945" s="4" t="s">
        <v>74</v>
      </c>
      <c r="C2945" s="4" t="s">
        <v>184</v>
      </c>
      <c r="D2945" s="4">
        <v>4</v>
      </c>
      <c r="E2945" s="4">
        <v>4</v>
      </c>
      <c r="F2945" s="4">
        <v>4</v>
      </c>
      <c r="G2945" s="4">
        <v>0</v>
      </c>
      <c r="H2945" s="4">
        <v>0</v>
      </c>
    </row>
    <row r="2946" spans="2:8" x14ac:dyDescent="0.25">
      <c r="B2946" s="4" t="s">
        <v>74</v>
      </c>
      <c r="C2946" s="4" t="s">
        <v>19</v>
      </c>
      <c r="D2946" s="4">
        <v>1</v>
      </c>
      <c r="E2946" s="4">
        <v>1</v>
      </c>
      <c r="F2946" s="4">
        <v>1</v>
      </c>
      <c r="G2946" s="4">
        <v>0</v>
      </c>
      <c r="H2946" s="4">
        <v>0</v>
      </c>
    </row>
    <row r="2947" spans="2:8" x14ac:dyDescent="0.25">
      <c r="B2947" s="4" t="s">
        <v>179</v>
      </c>
      <c r="C2947" s="4" t="s">
        <v>182</v>
      </c>
      <c r="D2947" s="4">
        <v>1</v>
      </c>
      <c r="E2947" s="4">
        <v>1</v>
      </c>
      <c r="F2947" s="4">
        <v>1</v>
      </c>
      <c r="G2947" s="4">
        <v>0</v>
      </c>
      <c r="H2947" s="4">
        <v>0</v>
      </c>
    </row>
    <row r="2948" spans="2:8" x14ac:dyDescent="0.25">
      <c r="B2948" s="4" t="s">
        <v>179</v>
      </c>
      <c r="C2948" s="4" t="s">
        <v>183</v>
      </c>
      <c r="D2948" s="4">
        <v>5</v>
      </c>
      <c r="E2948" s="4">
        <v>5</v>
      </c>
      <c r="F2948" s="4">
        <v>2</v>
      </c>
      <c r="G2948" s="4">
        <v>3</v>
      </c>
      <c r="H2948" s="4">
        <v>0</v>
      </c>
    </row>
    <row r="2949" spans="2:8" x14ac:dyDescent="0.25">
      <c r="B2949" s="4" t="s">
        <v>51</v>
      </c>
      <c r="C2949" s="4" t="s">
        <v>184</v>
      </c>
      <c r="D2949" s="4">
        <v>3</v>
      </c>
      <c r="E2949" s="4">
        <v>3</v>
      </c>
      <c r="F2949" s="4">
        <v>2</v>
      </c>
      <c r="G2949" s="4">
        <v>1</v>
      </c>
      <c r="H2949" s="4">
        <v>0</v>
      </c>
    </row>
    <row r="2950" spans="2:8" x14ac:dyDescent="0.25">
      <c r="B2950" s="4" t="s">
        <v>51</v>
      </c>
      <c r="C2950" s="4" t="s">
        <v>183</v>
      </c>
      <c r="D2950" s="4">
        <v>1</v>
      </c>
      <c r="E2950" s="4">
        <v>0</v>
      </c>
      <c r="F2950" s="4">
        <v>0</v>
      </c>
      <c r="G2950" s="4">
        <v>0</v>
      </c>
      <c r="H2950" s="4">
        <v>0</v>
      </c>
    </row>
    <row r="2951" spans="2:8" x14ac:dyDescent="0.25">
      <c r="B2951" s="4" t="s">
        <v>119</v>
      </c>
      <c r="C2951" s="4" t="s">
        <v>19</v>
      </c>
      <c r="D2951" s="4">
        <v>4</v>
      </c>
      <c r="E2951" s="4">
        <v>4</v>
      </c>
      <c r="F2951" s="4">
        <v>3</v>
      </c>
      <c r="G2951" s="4">
        <v>1</v>
      </c>
      <c r="H2951" s="4">
        <v>0</v>
      </c>
    </row>
    <row r="2952" spans="2:8" x14ac:dyDescent="0.25">
      <c r="B2952" s="4" t="s">
        <v>119</v>
      </c>
      <c r="C2952" s="4" t="s">
        <v>183</v>
      </c>
      <c r="D2952" s="4">
        <v>4</v>
      </c>
      <c r="E2952" s="4">
        <v>2</v>
      </c>
      <c r="F2952" s="4">
        <v>2</v>
      </c>
      <c r="G2952" s="4">
        <v>0</v>
      </c>
      <c r="H2952" s="4">
        <v>0</v>
      </c>
    </row>
    <row r="2953" spans="2:8" x14ac:dyDescent="0.25">
      <c r="B2953" s="4" t="s">
        <v>119</v>
      </c>
      <c r="C2953" s="4" t="s">
        <v>184</v>
      </c>
      <c r="D2953" s="4">
        <v>5</v>
      </c>
      <c r="E2953" s="4">
        <v>5</v>
      </c>
      <c r="F2953" s="4">
        <v>2</v>
      </c>
      <c r="G2953" s="4">
        <v>3</v>
      </c>
      <c r="H2953" s="4">
        <v>0</v>
      </c>
    </row>
    <row r="2954" spans="2:8" x14ac:dyDescent="0.25">
      <c r="B2954" s="4" t="s">
        <v>119</v>
      </c>
      <c r="C2954" s="4" t="s">
        <v>182</v>
      </c>
      <c r="D2954" s="4">
        <v>3</v>
      </c>
      <c r="E2954" s="4">
        <v>3</v>
      </c>
      <c r="F2954" s="4">
        <v>2</v>
      </c>
      <c r="G2954" s="4">
        <v>1</v>
      </c>
      <c r="H2954" s="4">
        <v>0</v>
      </c>
    </row>
    <row r="2955" spans="2:8" x14ac:dyDescent="0.25">
      <c r="B2955" s="4" t="s">
        <v>43</v>
      </c>
      <c r="C2955" s="4" t="s">
        <v>183</v>
      </c>
      <c r="D2955" s="4">
        <v>6</v>
      </c>
      <c r="E2955" s="4">
        <v>6</v>
      </c>
      <c r="F2955" s="4">
        <v>6</v>
      </c>
      <c r="G2955" s="4">
        <v>0</v>
      </c>
      <c r="H2955" s="4">
        <v>0</v>
      </c>
    </row>
    <row r="2956" spans="2:8" x14ac:dyDescent="0.25">
      <c r="B2956" s="4" t="s">
        <v>43</v>
      </c>
      <c r="C2956" s="4" t="s">
        <v>184</v>
      </c>
      <c r="D2956" s="4">
        <v>14</v>
      </c>
      <c r="E2956" s="4">
        <v>14</v>
      </c>
      <c r="F2956" s="4">
        <v>14</v>
      </c>
      <c r="G2956" s="4">
        <v>0</v>
      </c>
      <c r="H2956" s="4">
        <v>0</v>
      </c>
    </row>
    <row r="2957" spans="2:8" x14ac:dyDescent="0.25">
      <c r="B2957" s="4" t="s">
        <v>43</v>
      </c>
      <c r="C2957" s="4" t="s">
        <v>19</v>
      </c>
      <c r="D2957" s="4">
        <v>3</v>
      </c>
      <c r="E2957" s="4">
        <v>3</v>
      </c>
      <c r="F2957" s="4">
        <v>3</v>
      </c>
      <c r="G2957" s="4">
        <v>0</v>
      </c>
      <c r="H2957" s="4">
        <v>0</v>
      </c>
    </row>
    <row r="2958" spans="2:8" x14ac:dyDescent="0.25">
      <c r="B2958" s="4" t="s">
        <v>43</v>
      </c>
      <c r="C2958" s="4" t="s">
        <v>182</v>
      </c>
      <c r="D2958" s="4">
        <v>7</v>
      </c>
      <c r="E2958" s="4">
        <v>7</v>
      </c>
      <c r="F2958" s="4">
        <v>7</v>
      </c>
      <c r="G2958" s="4">
        <v>0</v>
      </c>
      <c r="H2958" s="4">
        <v>0</v>
      </c>
    </row>
    <row r="2959" spans="2:8" x14ac:dyDescent="0.25">
      <c r="B2959" s="4" t="s">
        <v>171</v>
      </c>
      <c r="C2959" s="4" t="s">
        <v>184</v>
      </c>
      <c r="D2959" s="4">
        <v>6</v>
      </c>
      <c r="E2959" s="4">
        <v>6</v>
      </c>
      <c r="F2959" s="4">
        <v>6</v>
      </c>
      <c r="G2959" s="4">
        <v>0</v>
      </c>
      <c r="H2959" s="4">
        <v>0</v>
      </c>
    </row>
    <row r="2960" spans="2:8" x14ac:dyDescent="0.25">
      <c r="B2960" s="4" t="s">
        <v>171</v>
      </c>
      <c r="C2960" s="4" t="s">
        <v>182</v>
      </c>
      <c r="D2960" s="4">
        <v>4</v>
      </c>
      <c r="E2960" s="4">
        <v>4</v>
      </c>
      <c r="F2960" s="4">
        <v>4</v>
      </c>
      <c r="G2960" s="4">
        <v>0</v>
      </c>
      <c r="H2960" s="4">
        <v>0</v>
      </c>
    </row>
    <row r="2961" spans="2:8" x14ac:dyDescent="0.25">
      <c r="B2961" s="4" t="s">
        <v>171</v>
      </c>
      <c r="C2961" s="4" t="s">
        <v>183</v>
      </c>
      <c r="D2961" s="4">
        <v>10</v>
      </c>
      <c r="E2961" s="4">
        <v>10</v>
      </c>
      <c r="F2961" s="4">
        <v>9</v>
      </c>
      <c r="G2961" s="4">
        <v>1</v>
      </c>
      <c r="H2961" s="4">
        <v>0</v>
      </c>
    </row>
    <row r="2962" spans="2:8" x14ac:dyDescent="0.25">
      <c r="B2962" s="4" t="s">
        <v>171</v>
      </c>
      <c r="C2962" s="4" t="s">
        <v>19</v>
      </c>
      <c r="D2962" s="4">
        <v>2</v>
      </c>
      <c r="E2962" s="4">
        <v>2</v>
      </c>
      <c r="F2962" s="4">
        <v>2</v>
      </c>
      <c r="G2962" s="4">
        <v>0</v>
      </c>
      <c r="H2962" s="4">
        <v>0</v>
      </c>
    </row>
    <row r="2963" spans="2:8" x14ac:dyDescent="0.25">
      <c r="B2963" s="4" t="s">
        <v>121</v>
      </c>
      <c r="C2963" s="4" t="s">
        <v>183</v>
      </c>
      <c r="D2963" s="4">
        <v>3</v>
      </c>
      <c r="E2963" s="4">
        <v>3</v>
      </c>
      <c r="F2963" s="4">
        <v>1</v>
      </c>
      <c r="G2963" s="4">
        <v>2</v>
      </c>
      <c r="H2963" s="4">
        <v>0</v>
      </c>
    </row>
    <row r="2964" spans="2:8" x14ac:dyDescent="0.25">
      <c r="B2964" s="4" t="s">
        <v>121</v>
      </c>
      <c r="C2964" s="4" t="s">
        <v>184</v>
      </c>
      <c r="D2964" s="4">
        <v>1</v>
      </c>
      <c r="E2964" s="4">
        <v>1</v>
      </c>
      <c r="F2964" s="4">
        <v>1</v>
      </c>
      <c r="G2964" s="4">
        <v>0</v>
      </c>
      <c r="H2964" s="4">
        <v>0</v>
      </c>
    </row>
    <row r="2965" spans="2:8" x14ac:dyDescent="0.25">
      <c r="B2965" s="4" t="s">
        <v>168</v>
      </c>
      <c r="C2965" s="4" t="s">
        <v>19</v>
      </c>
      <c r="D2965" s="4">
        <v>2</v>
      </c>
      <c r="E2965" s="4">
        <v>2</v>
      </c>
      <c r="F2965" s="4">
        <v>2</v>
      </c>
      <c r="G2965" s="4">
        <v>0</v>
      </c>
      <c r="H2965" s="4">
        <v>0</v>
      </c>
    </row>
    <row r="2966" spans="2:8" x14ac:dyDescent="0.25">
      <c r="B2966" s="4" t="s">
        <v>168</v>
      </c>
      <c r="C2966" s="4" t="s">
        <v>182</v>
      </c>
      <c r="D2966" s="4">
        <v>4</v>
      </c>
      <c r="E2966" s="4">
        <v>4</v>
      </c>
      <c r="F2966" s="4">
        <v>4</v>
      </c>
      <c r="G2966" s="4">
        <v>0</v>
      </c>
      <c r="H2966" s="4">
        <v>0</v>
      </c>
    </row>
    <row r="2967" spans="2:8" x14ac:dyDescent="0.25">
      <c r="B2967" s="4" t="s">
        <v>168</v>
      </c>
      <c r="C2967" s="4" t="s">
        <v>184</v>
      </c>
      <c r="D2967" s="4">
        <v>9</v>
      </c>
      <c r="E2967" s="4">
        <v>9</v>
      </c>
      <c r="F2967" s="4">
        <v>8</v>
      </c>
      <c r="G2967" s="4">
        <v>1</v>
      </c>
      <c r="H2967" s="4">
        <v>0</v>
      </c>
    </row>
    <row r="2968" spans="2:8" x14ac:dyDescent="0.25">
      <c r="B2968" s="4" t="s">
        <v>168</v>
      </c>
      <c r="C2968" s="4" t="s">
        <v>183</v>
      </c>
      <c r="D2968" s="4">
        <v>5</v>
      </c>
      <c r="E2968" s="4">
        <v>5</v>
      </c>
      <c r="F2968" s="4">
        <v>2</v>
      </c>
      <c r="G2968" s="4">
        <v>3</v>
      </c>
      <c r="H2968" s="4">
        <v>0</v>
      </c>
    </row>
    <row r="2969" spans="2:8" x14ac:dyDescent="0.25">
      <c r="B2969" s="4" t="s">
        <v>44</v>
      </c>
      <c r="C2969" s="4" t="s">
        <v>182</v>
      </c>
      <c r="D2969" s="4">
        <v>2</v>
      </c>
      <c r="E2969" s="4">
        <v>2</v>
      </c>
      <c r="F2969" s="4">
        <v>2</v>
      </c>
      <c r="G2969" s="4">
        <v>0</v>
      </c>
      <c r="H2969" s="4">
        <v>0</v>
      </c>
    </row>
    <row r="2970" spans="2:8" x14ac:dyDescent="0.25">
      <c r="B2970" s="4" t="s">
        <v>44</v>
      </c>
      <c r="C2970" s="4" t="s">
        <v>184</v>
      </c>
      <c r="D2970" s="4">
        <v>1</v>
      </c>
      <c r="E2970" s="4">
        <v>1</v>
      </c>
      <c r="F2970" s="4">
        <v>1</v>
      </c>
      <c r="G2970" s="4">
        <v>0</v>
      </c>
      <c r="H2970" s="4">
        <v>0</v>
      </c>
    </row>
    <row r="2971" spans="2:8" x14ac:dyDescent="0.25">
      <c r="B2971" s="4" t="s">
        <v>44</v>
      </c>
      <c r="C2971" s="4" t="s">
        <v>19</v>
      </c>
      <c r="D2971" s="4">
        <v>2</v>
      </c>
      <c r="E2971" s="4">
        <v>2</v>
      </c>
      <c r="F2971" s="4">
        <v>2</v>
      </c>
      <c r="G2971" s="4">
        <v>0</v>
      </c>
      <c r="H2971" s="4">
        <v>0</v>
      </c>
    </row>
    <row r="2972" spans="2:8" x14ac:dyDescent="0.25">
      <c r="B2972" s="4" t="s">
        <v>44</v>
      </c>
      <c r="C2972" s="4" t="s">
        <v>183</v>
      </c>
      <c r="D2972" s="4">
        <v>5</v>
      </c>
      <c r="E2972" s="4">
        <v>5</v>
      </c>
      <c r="F2972" s="4">
        <v>5</v>
      </c>
      <c r="G2972" s="4">
        <v>0</v>
      </c>
      <c r="H2972" s="4">
        <v>0</v>
      </c>
    </row>
    <row r="2973" spans="2:8" x14ac:dyDescent="0.25">
      <c r="B2973" s="4" t="s">
        <v>172</v>
      </c>
      <c r="C2973" s="4" t="s">
        <v>183</v>
      </c>
      <c r="D2973" s="4">
        <v>4</v>
      </c>
      <c r="E2973" s="4">
        <v>4</v>
      </c>
      <c r="F2973" s="4">
        <v>1</v>
      </c>
      <c r="G2973" s="4">
        <v>3</v>
      </c>
      <c r="H2973" s="4">
        <v>0</v>
      </c>
    </row>
    <row r="2974" spans="2:8" x14ac:dyDescent="0.25">
      <c r="B2974" s="4" t="s">
        <v>172</v>
      </c>
      <c r="C2974" s="4" t="s">
        <v>19</v>
      </c>
      <c r="D2974" s="4">
        <v>3</v>
      </c>
      <c r="E2974" s="4">
        <v>3</v>
      </c>
      <c r="F2974" s="4">
        <v>3</v>
      </c>
      <c r="G2974" s="4">
        <v>0</v>
      </c>
      <c r="H2974" s="4">
        <v>0</v>
      </c>
    </row>
    <row r="2975" spans="2:8" x14ac:dyDescent="0.25">
      <c r="B2975" s="4" t="s">
        <v>172</v>
      </c>
      <c r="C2975" s="4" t="s">
        <v>184</v>
      </c>
      <c r="D2975" s="4">
        <v>3</v>
      </c>
      <c r="E2975" s="4">
        <v>3</v>
      </c>
      <c r="F2975" s="4">
        <v>3</v>
      </c>
      <c r="G2975" s="4">
        <v>0</v>
      </c>
      <c r="H2975" s="4">
        <v>0</v>
      </c>
    </row>
    <row r="2976" spans="2:8" x14ac:dyDescent="0.25">
      <c r="B2976" s="4" t="s">
        <v>113</v>
      </c>
      <c r="C2976" s="4" t="s">
        <v>182</v>
      </c>
      <c r="D2976" s="4">
        <v>1</v>
      </c>
      <c r="E2976" s="4">
        <v>1</v>
      </c>
      <c r="F2976" s="4">
        <v>1</v>
      </c>
      <c r="G2976" s="4">
        <v>0</v>
      </c>
      <c r="H2976" s="4">
        <v>0</v>
      </c>
    </row>
    <row r="2977" spans="2:14" x14ac:dyDescent="0.25">
      <c r="B2977" s="4" t="s">
        <v>113</v>
      </c>
      <c r="C2977" s="4" t="s">
        <v>184</v>
      </c>
      <c r="D2977" s="4">
        <v>3</v>
      </c>
      <c r="E2977" s="4">
        <v>3</v>
      </c>
      <c r="F2977" s="4">
        <v>3</v>
      </c>
      <c r="G2977" s="4">
        <v>0</v>
      </c>
      <c r="H2977" s="4">
        <v>0</v>
      </c>
    </row>
    <row r="2978" spans="2:14" x14ac:dyDescent="0.25">
      <c r="B2978" s="4" t="s">
        <v>113</v>
      </c>
      <c r="C2978" s="4" t="s">
        <v>183</v>
      </c>
      <c r="D2978" s="4">
        <v>2</v>
      </c>
      <c r="E2978" s="4">
        <v>0</v>
      </c>
      <c r="F2978" s="4">
        <v>0</v>
      </c>
      <c r="G2978" s="4">
        <v>0</v>
      </c>
      <c r="H2978" s="4">
        <v>0</v>
      </c>
    </row>
    <row r="2979" spans="2:14" x14ac:dyDescent="0.25">
      <c r="B2979" s="4" t="s">
        <v>180</v>
      </c>
      <c r="C2979" s="4" t="s">
        <v>183</v>
      </c>
      <c r="D2979" s="4">
        <v>3</v>
      </c>
      <c r="E2979" s="4">
        <v>3</v>
      </c>
      <c r="F2979" s="4">
        <v>3</v>
      </c>
      <c r="G2979" s="4">
        <v>0</v>
      </c>
      <c r="H2979" s="4">
        <v>0</v>
      </c>
    </row>
    <row r="2980" spans="2:14" x14ac:dyDescent="0.25">
      <c r="B2980" s="4" t="s">
        <v>180</v>
      </c>
      <c r="C2980" s="4" t="s">
        <v>184</v>
      </c>
      <c r="D2980" s="4">
        <v>3</v>
      </c>
      <c r="E2980" s="4">
        <v>3</v>
      </c>
      <c r="F2980" s="4">
        <v>3</v>
      </c>
      <c r="G2980" s="4">
        <v>0</v>
      </c>
      <c r="H2980" s="4">
        <v>0</v>
      </c>
    </row>
    <row r="2981" spans="2:14" x14ac:dyDescent="0.25">
      <c r="B2981" s="4" t="s">
        <v>180</v>
      </c>
      <c r="C2981" s="4" t="s">
        <v>182</v>
      </c>
      <c r="D2981" s="4">
        <v>2</v>
      </c>
      <c r="E2981" s="4">
        <v>2</v>
      </c>
      <c r="F2981" s="4">
        <v>2</v>
      </c>
      <c r="G2981" s="4">
        <v>0</v>
      </c>
      <c r="H2981" s="4">
        <v>0</v>
      </c>
    </row>
    <row r="2982" spans="2:14" x14ac:dyDescent="0.25">
      <c r="B2982" s="4" t="s">
        <v>146</v>
      </c>
      <c r="C2982" s="4" t="s">
        <v>182</v>
      </c>
      <c r="D2982" s="4">
        <v>7</v>
      </c>
      <c r="E2982" s="4">
        <v>7</v>
      </c>
      <c r="F2982" s="4">
        <v>7</v>
      </c>
      <c r="G2982" s="4">
        <v>0</v>
      </c>
      <c r="H2982" s="4">
        <v>0</v>
      </c>
    </row>
    <row r="2983" spans="2:14" x14ac:dyDescent="0.25">
      <c r="B2983" s="4" t="s">
        <v>146</v>
      </c>
      <c r="C2983" s="4" t="s">
        <v>184</v>
      </c>
      <c r="D2983" s="4">
        <v>1</v>
      </c>
      <c r="E2983" s="4">
        <v>1</v>
      </c>
      <c r="F2983" s="4">
        <v>1</v>
      </c>
      <c r="G2983" s="4">
        <v>0</v>
      </c>
      <c r="H2983" s="4">
        <v>0</v>
      </c>
    </row>
    <row r="2984" spans="2:14" x14ac:dyDescent="0.25">
      <c r="B2984" s="4" t="s">
        <v>146</v>
      </c>
      <c r="C2984" s="4" t="s">
        <v>19</v>
      </c>
      <c r="D2984" s="4">
        <v>4</v>
      </c>
      <c r="E2984" s="4">
        <v>4</v>
      </c>
      <c r="F2984" s="4">
        <v>3</v>
      </c>
      <c r="G2984" s="4">
        <v>1</v>
      </c>
      <c r="H2984" s="4">
        <v>0</v>
      </c>
    </row>
    <row r="2985" spans="2:14" x14ac:dyDescent="0.25">
      <c r="B2985" s="4" t="s">
        <v>146</v>
      </c>
      <c r="C2985" s="4" t="s">
        <v>183</v>
      </c>
      <c r="D2985" s="4">
        <v>3</v>
      </c>
      <c r="E2985" s="4">
        <v>3</v>
      </c>
      <c r="F2985" s="4">
        <v>3</v>
      </c>
      <c r="G2985" s="4">
        <v>0</v>
      </c>
      <c r="H2985" s="4">
        <v>0</v>
      </c>
    </row>
    <row r="2986" spans="2:14" x14ac:dyDescent="0.25">
      <c r="B2986" s="3" t="s">
        <v>42</v>
      </c>
      <c r="C2986" s="3" t="s">
        <v>19</v>
      </c>
      <c r="D2986" s="3">
        <v>1</v>
      </c>
      <c r="E2986" s="3">
        <v>1</v>
      </c>
      <c r="F2986" s="3">
        <v>1</v>
      </c>
      <c r="G2986" s="3">
        <v>0</v>
      </c>
      <c r="H2986" s="3">
        <v>0</v>
      </c>
      <c r="J2986">
        <f>+SUM(D2986:D3042)</f>
        <v>149</v>
      </c>
      <c r="K2986">
        <f t="shared" ref="K2986:N2986" si="3">+SUM(E2986:E3042)</f>
        <v>132</v>
      </c>
      <c r="L2986">
        <f t="shared" si="3"/>
        <v>108</v>
      </c>
      <c r="M2986">
        <f t="shared" si="3"/>
        <v>24</v>
      </c>
      <c r="N2986">
        <f t="shared" si="3"/>
        <v>0</v>
      </c>
    </row>
    <row r="2987" spans="2:14" x14ac:dyDescent="0.25">
      <c r="B2987" s="3" t="s">
        <v>42</v>
      </c>
      <c r="C2987" s="3" t="s">
        <v>184</v>
      </c>
      <c r="D2987" s="3">
        <v>1</v>
      </c>
      <c r="E2987" s="3">
        <v>1</v>
      </c>
      <c r="F2987" s="3">
        <v>1</v>
      </c>
      <c r="G2987" s="3">
        <v>0</v>
      </c>
      <c r="H2987" s="3">
        <v>0</v>
      </c>
    </row>
    <row r="2988" spans="2:14" x14ac:dyDescent="0.25">
      <c r="B2988" s="3" t="s">
        <v>153</v>
      </c>
      <c r="C2988" s="3" t="s">
        <v>19</v>
      </c>
      <c r="D2988" s="3">
        <v>3</v>
      </c>
      <c r="E2988" s="3">
        <v>3</v>
      </c>
      <c r="F2988" s="3">
        <v>3</v>
      </c>
      <c r="G2988" s="3">
        <v>0</v>
      </c>
      <c r="H2988" s="3">
        <v>0</v>
      </c>
    </row>
    <row r="2989" spans="2:14" x14ac:dyDescent="0.25">
      <c r="B2989" s="3" t="s">
        <v>153</v>
      </c>
      <c r="C2989" s="3" t="s">
        <v>183</v>
      </c>
      <c r="D2989" s="3">
        <v>5</v>
      </c>
      <c r="E2989" s="3">
        <v>3</v>
      </c>
      <c r="F2989" s="3">
        <v>3</v>
      </c>
      <c r="G2989" s="3">
        <v>0</v>
      </c>
      <c r="H2989" s="3">
        <v>0</v>
      </c>
    </row>
    <row r="2990" spans="2:14" x14ac:dyDescent="0.25">
      <c r="B2990" s="3" t="s">
        <v>153</v>
      </c>
      <c r="C2990" s="3" t="s">
        <v>184</v>
      </c>
      <c r="D2990" s="3">
        <v>3</v>
      </c>
      <c r="E2990" s="3">
        <v>2</v>
      </c>
      <c r="F2990" s="3">
        <v>2</v>
      </c>
      <c r="G2990" s="3">
        <v>0</v>
      </c>
      <c r="H2990" s="3">
        <v>0</v>
      </c>
    </row>
    <row r="2991" spans="2:14" x14ac:dyDescent="0.25">
      <c r="B2991" s="3" t="s">
        <v>153</v>
      </c>
      <c r="C2991" s="3" t="s">
        <v>182</v>
      </c>
      <c r="D2991" s="3">
        <v>2</v>
      </c>
      <c r="E2991" s="3">
        <v>1</v>
      </c>
      <c r="F2991" s="3">
        <v>1</v>
      </c>
      <c r="G2991" s="3">
        <v>0</v>
      </c>
      <c r="H2991" s="3">
        <v>0</v>
      </c>
    </row>
    <row r="2992" spans="2:14" x14ac:dyDescent="0.25">
      <c r="B2992" s="3" t="s">
        <v>153</v>
      </c>
      <c r="C2992" s="3" t="s">
        <v>3</v>
      </c>
      <c r="D2992" s="3">
        <v>1</v>
      </c>
      <c r="E2992" s="3">
        <v>1</v>
      </c>
      <c r="F2992" s="3">
        <v>1</v>
      </c>
      <c r="G2992" s="3">
        <v>0</v>
      </c>
      <c r="H2992" s="3">
        <v>0</v>
      </c>
    </row>
    <row r="2993" spans="2:8" x14ac:dyDescent="0.25">
      <c r="B2993" s="3" t="s">
        <v>50</v>
      </c>
      <c r="C2993" s="3" t="s">
        <v>184</v>
      </c>
      <c r="D2993" s="3">
        <v>6</v>
      </c>
      <c r="E2993" s="3">
        <v>6</v>
      </c>
      <c r="F2993" s="3">
        <v>4</v>
      </c>
      <c r="G2993" s="3">
        <v>2</v>
      </c>
      <c r="H2993" s="3">
        <v>0</v>
      </c>
    </row>
    <row r="2994" spans="2:8" x14ac:dyDescent="0.25">
      <c r="B2994" s="3" t="s">
        <v>50</v>
      </c>
      <c r="C2994" s="3" t="s">
        <v>3</v>
      </c>
      <c r="D2994" s="3">
        <v>1</v>
      </c>
      <c r="E2994" s="3">
        <v>0</v>
      </c>
      <c r="F2994" s="3">
        <v>0</v>
      </c>
      <c r="G2994" s="3">
        <v>0</v>
      </c>
      <c r="H2994" s="3">
        <v>0</v>
      </c>
    </row>
    <row r="2995" spans="2:8" x14ac:dyDescent="0.25">
      <c r="B2995" s="3" t="s">
        <v>50</v>
      </c>
      <c r="C2995" s="3" t="s">
        <v>182</v>
      </c>
      <c r="D2995" s="3">
        <v>1</v>
      </c>
      <c r="E2995" s="3">
        <v>1</v>
      </c>
      <c r="F2995" s="3">
        <v>1</v>
      </c>
      <c r="G2995" s="3">
        <v>0</v>
      </c>
      <c r="H2995" s="3">
        <v>0</v>
      </c>
    </row>
    <row r="2996" spans="2:8" x14ac:dyDescent="0.25">
      <c r="B2996" s="3" t="s">
        <v>50</v>
      </c>
      <c r="C2996" s="3" t="s">
        <v>183</v>
      </c>
      <c r="D2996" s="3">
        <v>4</v>
      </c>
      <c r="E2996" s="3">
        <v>4</v>
      </c>
      <c r="F2996" s="3">
        <v>3</v>
      </c>
      <c r="G2996" s="3">
        <v>1</v>
      </c>
      <c r="H2996" s="3">
        <v>0</v>
      </c>
    </row>
    <row r="2997" spans="2:8" x14ac:dyDescent="0.25">
      <c r="B2997" s="3" t="s">
        <v>66</v>
      </c>
      <c r="C2997" s="3" t="s">
        <v>19</v>
      </c>
      <c r="D2997" s="3">
        <v>1</v>
      </c>
      <c r="E2997" s="3">
        <v>1</v>
      </c>
      <c r="F2997" s="3">
        <v>1</v>
      </c>
      <c r="G2997" s="3">
        <v>0</v>
      </c>
      <c r="H2997" s="3">
        <v>0</v>
      </c>
    </row>
    <row r="2998" spans="2:8" x14ac:dyDescent="0.25">
      <c r="B2998" s="3" t="s">
        <v>66</v>
      </c>
      <c r="C2998" s="3" t="s">
        <v>184</v>
      </c>
      <c r="D2998" s="3">
        <v>3</v>
      </c>
      <c r="E2998" s="3">
        <v>2</v>
      </c>
      <c r="F2998" s="3">
        <v>1</v>
      </c>
      <c r="G2998" s="3">
        <v>1</v>
      </c>
      <c r="H2998" s="3">
        <v>0</v>
      </c>
    </row>
    <row r="2999" spans="2:8" x14ac:dyDescent="0.25">
      <c r="B2999" s="3" t="s">
        <v>152</v>
      </c>
      <c r="C2999" s="3" t="s">
        <v>184</v>
      </c>
      <c r="D2999" s="3">
        <v>1</v>
      </c>
      <c r="E2999" s="3">
        <v>1</v>
      </c>
      <c r="F2999" s="3">
        <v>1</v>
      </c>
      <c r="G2999" s="3">
        <v>0</v>
      </c>
      <c r="H2999" s="3">
        <v>0</v>
      </c>
    </row>
    <row r="3000" spans="2:8" x14ac:dyDescent="0.25">
      <c r="B3000" s="3" t="s">
        <v>152</v>
      </c>
      <c r="C3000" s="3" t="s">
        <v>19</v>
      </c>
      <c r="D3000" s="3">
        <v>2</v>
      </c>
      <c r="E3000" s="3">
        <v>2</v>
      </c>
      <c r="F3000" s="3">
        <v>1</v>
      </c>
      <c r="G3000" s="3">
        <v>1</v>
      </c>
      <c r="H3000" s="3">
        <v>0</v>
      </c>
    </row>
    <row r="3001" spans="2:8" x14ac:dyDescent="0.25">
      <c r="B3001" s="3" t="s">
        <v>152</v>
      </c>
      <c r="C3001" s="3" t="s">
        <v>183</v>
      </c>
      <c r="D3001" s="3">
        <v>2</v>
      </c>
      <c r="E3001" s="3">
        <v>2</v>
      </c>
      <c r="F3001" s="3">
        <v>2</v>
      </c>
      <c r="G3001" s="3">
        <v>0</v>
      </c>
      <c r="H3001" s="3">
        <v>0</v>
      </c>
    </row>
    <row r="3002" spans="2:8" x14ac:dyDescent="0.25">
      <c r="B3002" s="3" t="s">
        <v>152</v>
      </c>
      <c r="C3002" s="3" t="s">
        <v>182</v>
      </c>
      <c r="D3002" s="3">
        <v>1</v>
      </c>
      <c r="E3002" s="3">
        <v>1</v>
      </c>
      <c r="F3002" s="3">
        <v>1</v>
      </c>
      <c r="G3002" s="3">
        <v>0</v>
      </c>
      <c r="H3002" s="3">
        <v>0</v>
      </c>
    </row>
    <row r="3003" spans="2:8" x14ac:dyDescent="0.25">
      <c r="B3003" s="3" t="s">
        <v>36</v>
      </c>
      <c r="C3003" s="3" t="s">
        <v>183</v>
      </c>
      <c r="D3003" s="3">
        <v>1</v>
      </c>
      <c r="E3003" s="3">
        <v>1</v>
      </c>
      <c r="F3003" s="3">
        <v>1</v>
      </c>
      <c r="G3003" s="3">
        <v>0</v>
      </c>
      <c r="H3003" s="3">
        <v>0</v>
      </c>
    </row>
    <row r="3004" spans="2:8" x14ac:dyDescent="0.25">
      <c r="B3004" s="3" t="s">
        <v>36</v>
      </c>
      <c r="C3004" s="3" t="s">
        <v>19</v>
      </c>
      <c r="D3004" s="3">
        <v>1</v>
      </c>
      <c r="E3004" s="3">
        <v>1</v>
      </c>
      <c r="F3004" s="3">
        <v>1</v>
      </c>
      <c r="G3004" s="3">
        <v>0</v>
      </c>
      <c r="H3004" s="3">
        <v>0</v>
      </c>
    </row>
    <row r="3005" spans="2:8" x14ac:dyDescent="0.25">
      <c r="B3005" s="3" t="s">
        <v>36</v>
      </c>
      <c r="C3005" s="3" t="s">
        <v>184</v>
      </c>
      <c r="D3005" s="3">
        <v>3</v>
      </c>
      <c r="E3005" s="3">
        <v>3</v>
      </c>
      <c r="F3005" s="3">
        <v>3</v>
      </c>
      <c r="G3005" s="3">
        <v>0</v>
      </c>
      <c r="H3005" s="3">
        <v>0</v>
      </c>
    </row>
    <row r="3006" spans="2:8" x14ac:dyDescent="0.25">
      <c r="B3006" s="3" t="s">
        <v>95</v>
      </c>
      <c r="C3006" s="3" t="s">
        <v>19</v>
      </c>
      <c r="D3006" s="3">
        <v>1</v>
      </c>
      <c r="E3006" s="3">
        <v>1</v>
      </c>
      <c r="F3006" s="3">
        <v>1</v>
      </c>
      <c r="G3006" s="3">
        <v>0</v>
      </c>
      <c r="H3006" s="3">
        <v>0</v>
      </c>
    </row>
    <row r="3007" spans="2:8" x14ac:dyDescent="0.25">
      <c r="B3007" s="3" t="s">
        <v>95</v>
      </c>
      <c r="C3007" s="3" t="s">
        <v>182</v>
      </c>
      <c r="D3007" s="3">
        <v>1</v>
      </c>
      <c r="E3007" s="3">
        <v>1</v>
      </c>
      <c r="F3007" s="3">
        <v>1</v>
      </c>
      <c r="G3007" s="3">
        <v>0</v>
      </c>
      <c r="H3007" s="3">
        <v>0</v>
      </c>
    </row>
    <row r="3008" spans="2:8" x14ac:dyDescent="0.25">
      <c r="B3008" s="3" t="s">
        <v>95</v>
      </c>
      <c r="C3008" s="3" t="s">
        <v>183</v>
      </c>
      <c r="D3008" s="3">
        <v>2</v>
      </c>
      <c r="E3008" s="3">
        <v>1</v>
      </c>
      <c r="F3008" s="3">
        <v>0</v>
      </c>
      <c r="G3008" s="3">
        <v>1</v>
      </c>
      <c r="H3008" s="3">
        <v>0</v>
      </c>
    </row>
    <row r="3009" spans="2:8" x14ac:dyDescent="0.25">
      <c r="B3009" s="3" t="s">
        <v>163</v>
      </c>
      <c r="C3009" s="3" t="s">
        <v>19</v>
      </c>
      <c r="D3009" s="3">
        <v>8</v>
      </c>
      <c r="E3009" s="3">
        <v>8</v>
      </c>
      <c r="F3009" s="3">
        <v>5</v>
      </c>
      <c r="G3009" s="3">
        <v>3</v>
      </c>
      <c r="H3009" s="3">
        <v>0</v>
      </c>
    </row>
    <row r="3010" spans="2:8" x14ac:dyDescent="0.25">
      <c r="B3010" s="3" t="s">
        <v>163</v>
      </c>
      <c r="C3010" s="3" t="s">
        <v>3</v>
      </c>
      <c r="D3010" s="3">
        <v>1</v>
      </c>
      <c r="E3010" s="3">
        <v>1</v>
      </c>
      <c r="F3010" s="3">
        <v>1</v>
      </c>
      <c r="G3010" s="3">
        <v>0</v>
      </c>
      <c r="H3010" s="3">
        <v>0</v>
      </c>
    </row>
    <row r="3011" spans="2:8" x14ac:dyDescent="0.25">
      <c r="B3011" s="3" t="s">
        <v>163</v>
      </c>
      <c r="C3011" s="3" t="s">
        <v>182</v>
      </c>
      <c r="D3011" s="3">
        <v>9</v>
      </c>
      <c r="E3011" s="3">
        <v>8</v>
      </c>
      <c r="F3011" s="3">
        <v>7</v>
      </c>
      <c r="G3011" s="3">
        <v>1</v>
      </c>
      <c r="H3011" s="3">
        <v>0</v>
      </c>
    </row>
    <row r="3012" spans="2:8" x14ac:dyDescent="0.25">
      <c r="B3012" s="3" t="s">
        <v>163</v>
      </c>
      <c r="C3012" s="3" t="s">
        <v>183</v>
      </c>
      <c r="D3012" s="3">
        <v>11</v>
      </c>
      <c r="E3012" s="3">
        <v>7</v>
      </c>
      <c r="F3012" s="3">
        <v>5</v>
      </c>
      <c r="G3012" s="3">
        <v>2</v>
      </c>
      <c r="H3012" s="3">
        <v>0</v>
      </c>
    </row>
    <row r="3013" spans="2:8" x14ac:dyDescent="0.25">
      <c r="B3013" s="3" t="s">
        <v>163</v>
      </c>
      <c r="C3013" s="3" t="s">
        <v>184</v>
      </c>
      <c r="D3013" s="3">
        <v>11</v>
      </c>
      <c r="E3013" s="3">
        <v>11</v>
      </c>
      <c r="F3013" s="3">
        <v>11</v>
      </c>
      <c r="G3013" s="3">
        <v>0</v>
      </c>
      <c r="H3013" s="3">
        <v>0</v>
      </c>
    </row>
    <row r="3014" spans="2:8" x14ac:dyDescent="0.25">
      <c r="B3014" s="3" t="s">
        <v>89</v>
      </c>
      <c r="C3014" s="3" t="s">
        <v>184</v>
      </c>
      <c r="D3014" s="3">
        <v>1</v>
      </c>
      <c r="E3014" s="3">
        <v>1</v>
      </c>
      <c r="F3014" s="3">
        <v>1</v>
      </c>
      <c r="G3014" s="3">
        <v>0</v>
      </c>
      <c r="H3014" s="3">
        <v>0</v>
      </c>
    </row>
    <row r="3015" spans="2:8" x14ac:dyDescent="0.25">
      <c r="B3015" s="3" t="s">
        <v>89</v>
      </c>
      <c r="C3015" s="3" t="s">
        <v>183</v>
      </c>
      <c r="D3015" s="3">
        <v>1</v>
      </c>
      <c r="E3015" s="3">
        <v>1</v>
      </c>
      <c r="F3015" s="3">
        <v>1</v>
      </c>
      <c r="G3015" s="3">
        <v>0</v>
      </c>
      <c r="H3015" s="3">
        <v>0</v>
      </c>
    </row>
    <row r="3016" spans="2:8" x14ac:dyDescent="0.25">
      <c r="B3016" s="3" t="s">
        <v>74</v>
      </c>
      <c r="C3016" s="3" t="s">
        <v>184</v>
      </c>
      <c r="D3016" s="3">
        <v>3</v>
      </c>
      <c r="E3016" s="3">
        <v>3</v>
      </c>
      <c r="F3016" s="3">
        <v>3</v>
      </c>
      <c r="G3016" s="3">
        <v>0</v>
      </c>
      <c r="H3016" s="3">
        <v>0</v>
      </c>
    </row>
    <row r="3017" spans="2:8" x14ac:dyDescent="0.25">
      <c r="B3017" s="3" t="s">
        <v>74</v>
      </c>
      <c r="C3017" s="3" t="s">
        <v>183</v>
      </c>
      <c r="D3017" s="3">
        <v>2</v>
      </c>
      <c r="E3017" s="3">
        <v>1</v>
      </c>
      <c r="F3017" s="3">
        <v>1</v>
      </c>
      <c r="G3017" s="3">
        <v>0</v>
      </c>
      <c r="H3017" s="3">
        <v>0</v>
      </c>
    </row>
    <row r="3018" spans="2:8" x14ac:dyDescent="0.25">
      <c r="B3018" s="3" t="s">
        <v>179</v>
      </c>
      <c r="C3018" s="3" t="s">
        <v>183</v>
      </c>
      <c r="D3018" s="3">
        <v>3</v>
      </c>
      <c r="E3018" s="3">
        <v>3</v>
      </c>
      <c r="F3018" s="3">
        <v>2</v>
      </c>
      <c r="G3018" s="3">
        <v>1</v>
      </c>
      <c r="H3018" s="3">
        <v>0</v>
      </c>
    </row>
    <row r="3019" spans="2:8" x14ac:dyDescent="0.25">
      <c r="B3019" s="3" t="s">
        <v>179</v>
      </c>
      <c r="C3019" s="3" t="s">
        <v>182</v>
      </c>
      <c r="D3019" s="3">
        <v>1</v>
      </c>
      <c r="E3019" s="3">
        <v>1</v>
      </c>
      <c r="F3019" s="3">
        <v>1</v>
      </c>
      <c r="G3019" s="3">
        <v>0</v>
      </c>
      <c r="H3019" s="3">
        <v>0</v>
      </c>
    </row>
    <row r="3020" spans="2:8" x14ac:dyDescent="0.25">
      <c r="B3020" s="3" t="s">
        <v>51</v>
      </c>
      <c r="C3020" s="3" t="s">
        <v>184</v>
      </c>
      <c r="D3020" s="3">
        <v>1</v>
      </c>
      <c r="E3020" s="3">
        <v>1</v>
      </c>
      <c r="F3020" s="3">
        <v>1</v>
      </c>
      <c r="G3020" s="3">
        <v>0</v>
      </c>
      <c r="H3020" s="3">
        <v>0</v>
      </c>
    </row>
    <row r="3021" spans="2:8" x14ac:dyDescent="0.25">
      <c r="B3021" s="3" t="s">
        <v>51</v>
      </c>
      <c r="C3021" s="3" t="s">
        <v>3</v>
      </c>
      <c r="D3021" s="3">
        <v>1</v>
      </c>
      <c r="E3021" s="3">
        <v>1</v>
      </c>
      <c r="F3021" s="3">
        <v>0</v>
      </c>
      <c r="G3021" s="3">
        <v>1</v>
      </c>
      <c r="H3021" s="3">
        <v>0</v>
      </c>
    </row>
    <row r="3022" spans="2:8" x14ac:dyDescent="0.25">
      <c r="B3022" s="3" t="s">
        <v>51</v>
      </c>
      <c r="C3022" s="3" t="s">
        <v>183</v>
      </c>
      <c r="D3022" s="3">
        <v>1</v>
      </c>
      <c r="E3022" s="3">
        <v>1</v>
      </c>
      <c r="F3022" s="3">
        <v>1</v>
      </c>
      <c r="G3022" s="3">
        <v>0</v>
      </c>
      <c r="H3022" s="3">
        <v>0</v>
      </c>
    </row>
    <row r="3023" spans="2:8" x14ac:dyDescent="0.25">
      <c r="B3023" s="3" t="s">
        <v>119</v>
      </c>
      <c r="C3023" s="3" t="s">
        <v>182</v>
      </c>
      <c r="D3023" s="3">
        <v>3</v>
      </c>
      <c r="E3023" s="3">
        <v>3</v>
      </c>
      <c r="F3023" s="3">
        <v>3</v>
      </c>
      <c r="G3023" s="3">
        <v>0</v>
      </c>
      <c r="H3023" s="3">
        <v>0</v>
      </c>
    </row>
    <row r="3024" spans="2:8" x14ac:dyDescent="0.25">
      <c r="B3024" s="3" t="s">
        <v>119</v>
      </c>
      <c r="C3024" s="3" t="s">
        <v>183</v>
      </c>
      <c r="D3024" s="3">
        <v>1</v>
      </c>
      <c r="E3024" s="3">
        <v>0</v>
      </c>
      <c r="F3024" s="3">
        <v>0</v>
      </c>
      <c r="G3024" s="3">
        <v>0</v>
      </c>
      <c r="H3024" s="3">
        <v>0</v>
      </c>
    </row>
    <row r="3025" spans="2:8" x14ac:dyDescent="0.25">
      <c r="B3025" s="3" t="s">
        <v>119</v>
      </c>
      <c r="C3025" s="3" t="s">
        <v>19</v>
      </c>
      <c r="D3025" s="3">
        <v>1</v>
      </c>
      <c r="E3025" s="3">
        <v>1</v>
      </c>
      <c r="F3025" s="3">
        <v>1</v>
      </c>
      <c r="G3025" s="3">
        <v>0</v>
      </c>
      <c r="H3025" s="3">
        <v>0</v>
      </c>
    </row>
    <row r="3026" spans="2:8" x14ac:dyDescent="0.25">
      <c r="B3026" s="3" t="s">
        <v>119</v>
      </c>
      <c r="C3026" s="3" t="s">
        <v>184</v>
      </c>
      <c r="D3026" s="3">
        <v>3</v>
      </c>
      <c r="E3026" s="3">
        <v>3</v>
      </c>
      <c r="F3026" s="3">
        <v>1</v>
      </c>
      <c r="G3026" s="3">
        <v>2</v>
      </c>
      <c r="H3026" s="3">
        <v>0</v>
      </c>
    </row>
    <row r="3027" spans="2:8" x14ac:dyDescent="0.25">
      <c r="B3027" s="3" t="s">
        <v>43</v>
      </c>
      <c r="C3027" s="3" t="s">
        <v>183</v>
      </c>
      <c r="D3027" s="3">
        <v>2</v>
      </c>
      <c r="E3027" s="3">
        <v>2</v>
      </c>
      <c r="F3027" s="3">
        <v>2</v>
      </c>
      <c r="G3027" s="3">
        <v>0</v>
      </c>
      <c r="H3027" s="3">
        <v>0</v>
      </c>
    </row>
    <row r="3028" spans="2:8" x14ac:dyDescent="0.25">
      <c r="B3028" s="3" t="s">
        <v>43</v>
      </c>
      <c r="C3028" s="3" t="s">
        <v>19</v>
      </c>
      <c r="D3028" s="3">
        <v>1</v>
      </c>
      <c r="E3028" s="3">
        <v>1</v>
      </c>
      <c r="F3028" s="3">
        <v>1</v>
      </c>
      <c r="G3028" s="3">
        <v>0</v>
      </c>
      <c r="H3028" s="3">
        <v>0</v>
      </c>
    </row>
    <row r="3029" spans="2:8" x14ac:dyDescent="0.25">
      <c r="B3029" s="3" t="s">
        <v>43</v>
      </c>
      <c r="C3029" s="3" t="s">
        <v>182</v>
      </c>
      <c r="D3029" s="3">
        <v>3</v>
      </c>
      <c r="E3029" s="3">
        <v>3</v>
      </c>
      <c r="F3029" s="3">
        <v>2</v>
      </c>
      <c r="G3029" s="3">
        <v>1</v>
      </c>
      <c r="H3029" s="3">
        <v>0</v>
      </c>
    </row>
    <row r="3030" spans="2:8" x14ac:dyDescent="0.25">
      <c r="B3030" s="3" t="s">
        <v>43</v>
      </c>
      <c r="C3030" s="3" t="s">
        <v>184</v>
      </c>
      <c r="D3030" s="3">
        <v>4</v>
      </c>
      <c r="E3030" s="3">
        <v>4</v>
      </c>
      <c r="F3030" s="3">
        <v>4</v>
      </c>
      <c r="G3030" s="3">
        <v>0</v>
      </c>
      <c r="H3030" s="3">
        <v>0</v>
      </c>
    </row>
    <row r="3031" spans="2:8" x14ac:dyDescent="0.25">
      <c r="B3031" s="3" t="s">
        <v>171</v>
      </c>
      <c r="C3031" s="3" t="s">
        <v>184</v>
      </c>
      <c r="D3031" s="3">
        <v>1</v>
      </c>
      <c r="E3031" s="3">
        <v>1</v>
      </c>
      <c r="F3031" s="3">
        <v>1</v>
      </c>
      <c r="G3031" s="3">
        <v>0</v>
      </c>
      <c r="H3031" s="3">
        <v>0</v>
      </c>
    </row>
    <row r="3032" spans="2:8" x14ac:dyDescent="0.25">
      <c r="B3032" s="3" t="s">
        <v>171</v>
      </c>
      <c r="C3032" s="3" t="s">
        <v>182</v>
      </c>
      <c r="D3032" s="3">
        <v>2</v>
      </c>
      <c r="E3032" s="3">
        <v>2</v>
      </c>
      <c r="F3032" s="3">
        <v>2</v>
      </c>
      <c r="G3032" s="3">
        <v>0</v>
      </c>
      <c r="H3032" s="3">
        <v>0</v>
      </c>
    </row>
    <row r="3033" spans="2:8" x14ac:dyDescent="0.25">
      <c r="B3033" s="3" t="s">
        <v>121</v>
      </c>
      <c r="C3033" s="3" t="s">
        <v>183</v>
      </c>
      <c r="D3033" s="3">
        <v>4</v>
      </c>
      <c r="E3033" s="3">
        <v>3</v>
      </c>
      <c r="F3033" s="3">
        <v>0</v>
      </c>
      <c r="G3033" s="3">
        <v>3</v>
      </c>
      <c r="H3033" s="3">
        <v>0</v>
      </c>
    </row>
    <row r="3034" spans="2:8" x14ac:dyDescent="0.25">
      <c r="B3034" s="3" t="s">
        <v>168</v>
      </c>
      <c r="C3034" s="3" t="s">
        <v>182</v>
      </c>
      <c r="D3034" s="3">
        <v>2</v>
      </c>
      <c r="E3034" s="3">
        <v>2</v>
      </c>
      <c r="F3034" s="3">
        <v>2</v>
      </c>
      <c r="G3034" s="3">
        <v>0</v>
      </c>
      <c r="H3034" s="3">
        <v>0</v>
      </c>
    </row>
    <row r="3035" spans="2:8" x14ac:dyDescent="0.25">
      <c r="B3035" s="3" t="s">
        <v>168</v>
      </c>
      <c r="C3035" s="3" t="s">
        <v>184</v>
      </c>
      <c r="D3035" s="3">
        <v>2</v>
      </c>
      <c r="E3035" s="3">
        <v>2</v>
      </c>
      <c r="F3035" s="3">
        <v>1</v>
      </c>
      <c r="G3035" s="3">
        <v>1</v>
      </c>
      <c r="H3035" s="3">
        <v>0</v>
      </c>
    </row>
    <row r="3036" spans="2:8" x14ac:dyDescent="0.25">
      <c r="B3036" s="3" t="s">
        <v>172</v>
      </c>
      <c r="C3036" s="3" t="s">
        <v>182</v>
      </c>
      <c r="D3036" s="3">
        <v>1</v>
      </c>
      <c r="E3036" s="3">
        <v>1</v>
      </c>
      <c r="F3036" s="3">
        <v>1</v>
      </c>
      <c r="G3036" s="3">
        <v>0</v>
      </c>
      <c r="H3036" s="3">
        <v>0</v>
      </c>
    </row>
    <row r="3037" spans="2:8" x14ac:dyDescent="0.25">
      <c r="B3037" s="3" t="s">
        <v>172</v>
      </c>
      <c r="C3037" s="3" t="s">
        <v>19</v>
      </c>
      <c r="D3037" s="3">
        <v>2</v>
      </c>
      <c r="E3037" s="3">
        <v>2</v>
      </c>
      <c r="F3037" s="3">
        <v>1</v>
      </c>
      <c r="G3037" s="3">
        <v>1</v>
      </c>
      <c r="H3037" s="3">
        <v>0</v>
      </c>
    </row>
    <row r="3038" spans="2:8" x14ac:dyDescent="0.25">
      <c r="B3038" s="3" t="s">
        <v>113</v>
      </c>
      <c r="C3038" s="3" t="s">
        <v>182</v>
      </c>
      <c r="D3038" s="3">
        <v>1</v>
      </c>
      <c r="E3038" s="3">
        <v>1</v>
      </c>
      <c r="F3038" s="3">
        <v>1</v>
      </c>
      <c r="G3038" s="3">
        <v>0</v>
      </c>
      <c r="H3038" s="3">
        <v>0</v>
      </c>
    </row>
    <row r="3039" spans="2:8" x14ac:dyDescent="0.25">
      <c r="B3039" s="3" t="s">
        <v>113</v>
      </c>
      <c r="C3039" s="3" t="s">
        <v>184</v>
      </c>
      <c r="D3039" s="3">
        <v>2</v>
      </c>
      <c r="E3039" s="3">
        <v>2</v>
      </c>
      <c r="F3039" s="3">
        <v>2</v>
      </c>
      <c r="G3039" s="3">
        <v>0</v>
      </c>
      <c r="H3039" s="3">
        <v>0</v>
      </c>
    </row>
    <row r="3040" spans="2:8" x14ac:dyDescent="0.25">
      <c r="B3040" s="3" t="s">
        <v>113</v>
      </c>
      <c r="C3040" s="3" t="s">
        <v>183</v>
      </c>
      <c r="D3040" s="3">
        <v>9</v>
      </c>
      <c r="E3040" s="3">
        <v>9</v>
      </c>
      <c r="F3040" s="3">
        <v>8</v>
      </c>
      <c r="G3040" s="3">
        <v>1</v>
      </c>
      <c r="H3040" s="3">
        <v>0</v>
      </c>
    </row>
    <row r="3041" spans="2:8" x14ac:dyDescent="0.25">
      <c r="B3041" s="3" t="s">
        <v>146</v>
      </c>
      <c r="C3041" s="3" t="s">
        <v>183</v>
      </c>
      <c r="D3041" s="3">
        <v>2</v>
      </c>
      <c r="E3041" s="3">
        <v>1</v>
      </c>
      <c r="F3041" s="3">
        <v>1</v>
      </c>
      <c r="G3041" s="3">
        <v>0</v>
      </c>
      <c r="H3041" s="3">
        <v>0</v>
      </c>
    </row>
    <row r="3042" spans="2:8" x14ac:dyDescent="0.25">
      <c r="B3042" s="3" t="s">
        <v>146</v>
      </c>
      <c r="C3042" s="3" t="s">
        <v>19</v>
      </c>
      <c r="D3042" s="3">
        <v>2</v>
      </c>
      <c r="E3042" s="3">
        <v>1</v>
      </c>
      <c r="F3042" s="3">
        <v>0</v>
      </c>
      <c r="G3042" s="3">
        <v>1</v>
      </c>
      <c r="H3042" s="3">
        <v>0</v>
      </c>
    </row>
    <row r="3043" spans="2:8" x14ac:dyDescent="0.25">
      <c r="B3043" s="4" t="s">
        <v>63</v>
      </c>
      <c r="C3043" s="4" t="s">
        <v>184</v>
      </c>
      <c r="D3043" s="4">
        <v>21</v>
      </c>
      <c r="E3043" s="4">
        <v>21</v>
      </c>
      <c r="F3043" s="4">
        <v>17</v>
      </c>
      <c r="G3043" s="4">
        <v>4</v>
      </c>
      <c r="H3043" s="4">
        <v>0</v>
      </c>
    </row>
    <row r="3044" spans="2:8" x14ac:dyDescent="0.25">
      <c r="B3044" s="4" t="s">
        <v>63</v>
      </c>
      <c r="C3044" s="4" t="s">
        <v>183</v>
      </c>
      <c r="D3044" s="4">
        <v>11</v>
      </c>
      <c r="E3044" s="4">
        <v>11</v>
      </c>
      <c r="F3044" s="4">
        <v>11</v>
      </c>
      <c r="G3044" s="4">
        <v>0</v>
      </c>
      <c r="H3044" s="4">
        <v>0</v>
      </c>
    </row>
    <row r="3045" spans="2:8" x14ac:dyDescent="0.25">
      <c r="B3045" s="4" t="s">
        <v>63</v>
      </c>
      <c r="C3045" s="4" t="s">
        <v>19</v>
      </c>
      <c r="D3045" s="4">
        <v>4</v>
      </c>
      <c r="E3045" s="4">
        <v>4</v>
      </c>
      <c r="F3045" s="4">
        <v>3</v>
      </c>
      <c r="G3045" s="4">
        <v>1</v>
      </c>
      <c r="H3045" s="4">
        <v>0</v>
      </c>
    </row>
    <row r="3046" spans="2:8" x14ac:dyDescent="0.25">
      <c r="B3046" s="4" t="s">
        <v>63</v>
      </c>
      <c r="C3046" s="4" t="s">
        <v>182</v>
      </c>
      <c r="D3046" s="4">
        <v>5</v>
      </c>
      <c r="E3046" s="4">
        <v>5</v>
      </c>
      <c r="F3046" s="4">
        <v>5</v>
      </c>
      <c r="G3046" s="4">
        <v>0</v>
      </c>
      <c r="H3046" s="4">
        <v>0</v>
      </c>
    </row>
    <row r="3047" spans="2:8" x14ac:dyDescent="0.25">
      <c r="B3047" s="4" t="s">
        <v>90</v>
      </c>
      <c r="C3047" s="4" t="s">
        <v>183</v>
      </c>
      <c r="D3047" s="4">
        <v>5</v>
      </c>
      <c r="E3047" s="4">
        <v>5</v>
      </c>
      <c r="F3047" s="4">
        <v>5</v>
      </c>
      <c r="G3047" s="4">
        <v>0</v>
      </c>
      <c r="H3047" s="4">
        <v>0</v>
      </c>
    </row>
    <row r="3048" spans="2:8" x14ac:dyDescent="0.25">
      <c r="B3048" s="4" t="s">
        <v>125</v>
      </c>
      <c r="C3048" s="4" t="s">
        <v>182</v>
      </c>
      <c r="D3048" s="4">
        <v>1</v>
      </c>
      <c r="E3048" s="4">
        <v>1</v>
      </c>
      <c r="F3048" s="4">
        <v>1</v>
      </c>
      <c r="G3048" s="4">
        <v>0</v>
      </c>
      <c r="H3048" s="4">
        <v>0</v>
      </c>
    </row>
    <row r="3049" spans="2:8" x14ac:dyDescent="0.25">
      <c r="B3049" s="4" t="s">
        <v>125</v>
      </c>
      <c r="C3049" s="4" t="s">
        <v>183</v>
      </c>
      <c r="D3049" s="4">
        <v>3</v>
      </c>
      <c r="E3049" s="4">
        <v>3</v>
      </c>
      <c r="F3049" s="4">
        <v>1</v>
      </c>
      <c r="G3049" s="4">
        <v>2</v>
      </c>
      <c r="H3049" s="4">
        <v>0</v>
      </c>
    </row>
    <row r="3050" spans="2:8" x14ac:dyDescent="0.25">
      <c r="B3050" s="4" t="s">
        <v>125</v>
      </c>
      <c r="C3050" s="4" t="s">
        <v>19</v>
      </c>
      <c r="D3050" s="4">
        <v>1</v>
      </c>
      <c r="E3050" s="4">
        <v>1</v>
      </c>
      <c r="F3050" s="4">
        <v>1</v>
      </c>
      <c r="G3050" s="4">
        <v>0</v>
      </c>
      <c r="H3050" s="4">
        <v>0</v>
      </c>
    </row>
    <row r="3051" spans="2:8" x14ac:dyDescent="0.25">
      <c r="B3051" s="4" t="s">
        <v>159</v>
      </c>
      <c r="C3051" s="4" t="s">
        <v>19</v>
      </c>
      <c r="D3051" s="4">
        <v>4</v>
      </c>
      <c r="E3051" s="4">
        <v>4</v>
      </c>
      <c r="F3051" s="4">
        <v>3</v>
      </c>
      <c r="G3051" s="4">
        <v>1</v>
      </c>
      <c r="H3051" s="4">
        <v>0</v>
      </c>
    </row>
    <row r="3052" spans="2:8" x14ac:dyDescent="0.25">
      <c r="B3052" s="4" t="s">
        <v>159</v>
      </c>
      <c r="C3052" s="4" t="s">
        <v>184</v>
      </c>
      <c r="D3052" s="4">
        <v>15</v>
      </c>
      <c r="E3052" s="4">
        <v>15</v>
      </c>
      <c r="F3052" s="4">
        <v>11</v>
      </c>
      <c r="G3052" s="4">
        <v>4</v>
      </c>
      <c r="H3052" s="4">
        <v>0</v>
      </c>
    </row>
    <row r="3053" spans="2:8" x14ac:dyDescent="0.25">
      <c r="B3053" s="4" t="s">
        <v>159</v>
      </c>
      <c r="C3053" s="4" t="s">
        <v>182</v>
      </c>
      <c r="D3053" s="4">
        <v>5</v>
      </c>
      <c r="E3053" s="4">
        <v>5</v>
      </c>
      <c r="F3053" s="4">
        <v>4</v>
      </c>
      <c r="G3053" s="4">
        <v>1</v>
      </c>
      <c r="H3053" s="4">
        <v>0</v>
      </c>
    </row>
    <row r="3054" spans="2:8" x14ac:dyDescent="0.25">
      <c r="B3054" s="4" t="s">
        <v>159</v>
      </c>
      <c r="C3054" s="4" t="s">
        <v>183</v>
      </c>
      <c r="D3054" s="4">
        <v>8</v>
      </c>
      <c r="E3054" s="4">
        <v>7</v>
      </c>
      <c r="F3054" s="4">
        <v>5</v>
      </c>
      <c r="G3054" s="4">
        <v>2</v>
      </c>
      <c r="H3054" s="4">
        <v>0</v>
      </c>
    </row>
    <row r="3055" spans="2:8" x14ac:dyDescent="0.25">
      <c r="B3055" s="4" t="s">
        <v>91</v>
      </c>
      <c r="C3055" s="4" t="s">
        <v>182</v>
      </c>
      <c r="D3055" s="4">
        <v>1</v>
      </c>
      <c r="E3055" s="4">
        <v>1</v>
      </c>
      <c r="F3055" s="4">
        <v>1</v>
      </c>
      <c r="G3055" s="4">
        <v>0</v>
      </c>
      <c r="H3055" s="4">
        <v>0</v>
      </c>
    </row>
    <row r="3056" spans="2:8" x14ac:dyDescent="0.25">
      <c r="B3056" s="4" t="s">
        <v>91</v>
      </c>
      <c r="C3056" s="4" t="s">
        <v>184</v>
      </c>
      <c r="D3056" s="4">
        <v>3</v>
      </c>
      <c r="E3056" s="4">
        <v>3</v>
      </c>
      <c r="F3056" s="4">
        <v>2</v>
      </c>
      <c r="G3056" s="4">
        <v>1</v>
      </c>
      <c r="H3056" s="4">
        <v>0</v>
      </c>
    </row>
    <row r="3057" spans="2:8" x14ac:dyDescent="0.25">
      <c r="B3057" s="4" t="s">
        <v>164</v>
      </c>
      <c r="C3057" s="4" t="s">
        <v>19</v>
      </c>
      <c r="D3057" s="4">
        <v>8</v>
      </c>
      <c r="E3057" s="4">
        <v>8</v>
      </c>
      <c r="F3057" s="4">
        <v>8</v>
      </c>
      <c r="G3057" s="4">
        <v>0</v>
      </c>
      <c r="H3057" s="4">
        <v>0</v>
      </c>
    </row>
    <row r="3058" spans="2:8" x14ac:dyDescent="0.25">
      <c r="B3058" s="4" t="s">
        <v>164</v>
      </c>
      <c r="C3058" s="4" t="s">
        <v>183</v>
      </c>
      <c r="D3058" s="4">
        <v>2</v>
      </c>
      <c r="E3058" s="4">
        <v>2</v>
      </c>
      <c r="F3058" s="4">
        <v>2</v>
      </c>
      <c r="G3058" s="4">
        <v>0</v>
      </c>
      <c r="H3058" s="4">
        <v>0</v>
      </c>
    </row>
    <row r="3059" spans="2:8" x14ac:dyDescent="0.25">
      <c r="B3059" s="4" t="s">
        <v>164</v>
      </c>
      <c r="C3059" s="4" t="s">
        <v>184</v>
      </c>
      <c r="D3059" s="4">
        <v>1</v>
      </c>
      <c r="E3059" s="4">
        <v>1</v>
      </c>
      <c r="F3059" s="4">
        <v>1</v>
      </c>
      <c r="G3059" s="4">
        <v>0</v>
      </c>
      <c r="H3059" s="4">
        <v>0</v>
      </c>
    </row>
    <row r="3060" spans="2:8" x14ac:dyDescent="0.25">
      <c r="B3060" s="4" t="s">
        <v>164</v>
      </c>
      <c r="C3060" s="4" t="s">
        <v>182</v>
      </c>
      <c r="D3060" s="4">
        <v>2</v>
      </c>
      <c r="E3060" s="4">
        <v>2</v>
      </c>
      <c r="F3060" s="4">
        <v>2</v>
      </c>
      <c r="G3060" s="4">
        <v>0</v>
      </c>
      <c r="H3060" s="4">
        <v>0</v>
      </c>
    </row>
    <row r="3061" spans="2:8" x14ac:dyDescent="0.25">
      <c r="B3061" s="4" t="s">
        <v>165</v>
      </c>
      <c r="C3061" s="4" t="s">
        <v>19</v>
      </c>
      <c r="D3061" s="4">
        <v>2</v>
      </c>
      <c r="E3061" s="4">
        <v>2</v>
      </c>
      <c r="F3061" s="4">
        <v>2</v>
      </c>
      <c r="G3061" s="4">
        <v>0</v>
      </c>
      <c r="H3061" s="4">
        <v>0</v>
      </c>
    </row>
    <row r="3062" spans="2:8" x14ac:dyDescent="0.25">
      <c r="B3062" s="4" t="s">
        <v>165</v>
      </c>
      <c r="C3062" s="4" t="s">
        <v>182</v>
      </c>
      <c r="D3062" s="4">
        <v>9</v>
      </c>
      <c r="E3062" s="4">
        <v>9</v>
      </c>
      <c r="F3062" s="4">
        <v>8</v>
      </c>
      <c r="G3062" s="4">
        <v>1</v>
      </c>
      <c r="H3062" s="4">
        <v>0</v>
      </c>
    </row>
    <row r="3063" spans="2:8" x14ac:dyDescent="0.25">
      <c r="B3063" s="4" t="s">
        <v>165</v>
      </c>
      <c r="C3063" s="4" t="s">
        <v>183</v>
      </c>
      <c r="D3063" s="4">
        <v>12</v>
      </c>
      <c r="E3063" s="4">
        <v>11</v>
      </c>
      <c r="F3063" s="4">
        <v>10</v>
      </c>
      <c r="G3063" s="4">
        <v>1</v>
      </c>
      <c r="H3063" s="4">
        <v>1</v>
      </c>
    </row>
    <row r="3064" spans="2:8" x14ac:dyDescent="0.25">
      <c r="B3064" s="4" t="s">
        <v>165</v>
      </c>
      <c r="C3064" s="4" t="s">
        <v>184</v>
      </c>
      <c r="D3064" s="4">
        <v>4</v>
      </c>
      <c r="E3064" s="4">
        <v>4</v>
      </c>
      <c r="F3064" s="4">
        <v>3</v>
      </c>
      <c r="G3064" s="4">
        <v>1</v>
      </c>
      <c r="H3064" s="4">
        <v>0</v>
      </c>
    </row>
    <row r="3065" spans="2:8" x14ac:dyDescent="0.25">
      <c r="B3065" s="4" t="s">
        <v>67</v>
      </c>
      <c r="C3065" s="4" t="s">
        <v>183</v>
      </c>
      <c r="D3065" s="4">
        <v>9</v>
      </c>
      <c r="E3065" s="4">
        <v>9</v>
      </c>
      <c r="F3065" s="4">
        <v>7</v>
      </c>
      <c r="G3065" s="4">
        <v>2</v>
      </c>
      <c r="H3065" s="4">
        <v>0</v>
      </c>
    </row>
    <row r="3066" spans="2:8" x14ac:dyDescent="0.25">
      <c r="B3066" s="4" t="s">
        <v>67</v>
      </c>
      <c r="C3066" s="4" t="s">
        <v>19</v>
      </c>
      <c r="D3066" s="4">
        <v>6</v>
      </c>
      <c r="E3066" s="4">
        <v>6</v>
      </c>
      <c r="F3066" s="4">
        <v>5</v>
      </c>
      <c r="G3066" s="4">
        <v>1</v>
      </c>
      <c r="H3066" s="4">
        <v>0</v>
      </c>
    </row>
    <row r="3067" spans="2:8" x14ac:dyDescent="0.25">
      <c r="B3067" s="4" t="s">
        <v>67</v>
      </c>
      <c r="C3067" s="4" t="s">
        <v>184</v>
      </c>
      <c r="D3067" s="4">
        <v>7</v>
      </c>
      <c r="E3067" s="4">
        <v>7</v>
      </c>
      <c r="F3067" s="4">
        <v>7</v>
      </c>
      <c r="G3067" s="4">
        <v>0</v>
      </c>
      <c r="H3067" s="4">
        <v>0</v>
      </c>
    </row>
    <row r="3068" spans="2:8" x14ac:dyDescent="0.25">
      <c r="B3068" s="4" t="s">
        <v>67</v>
      </c>
      <c r="C3068" s="4" t="s">
        <v>182</v>
      </c>
      <c r="D3068" s="4">
        <v>14</v>
      </c>
      <c r="E3068" s="4">
        <v>14</v>
      </c>
      <c r="F3068" s="4">
        <v>12</v>
      </c>
      <c r="G3068" s="4">
        <v>2</v>
      </c>
      <c r="H3068" s="4">
        <v>0</v>
      </c>
    </row>
    <row r="3069" spans="2:8" x14ac:dyDescent="0.25">
      <c r="B3069" s="4" t="s">
        <v>96</v>
      </c>
      <c r="C3069" s="4" t="s">
        <v>182</v>
      </c>
      <c r="D3069" s="4">
        <v>1</v>
      </c>
      <c r="E3069" s="4">
        <v>1</v>
      </c>
      <c r="F3069" s="4">
        <v>1</v>
      </c>
      <c r="G3069" s="4">
        <v>0</v>
      </c>
      <c r="H3069" s="4">
        <v>0</v>
      </c>
    </row>
    <row r="3070" spans="2:8" x14ac:dyDescent="0.25">
      <c r="B3070" s="4" t="s">
        <v>96</v>
      </c>
      <c r="C3070" s="4" t="s">
        <v>184</v>
      </c>
      <c r="D3070" s="4">
        <v>1</v>
      </c>
      <c r="E3070" s="4">
        <v>1</v>
      </c>
      <c r="F3070" s="4">
        <v>1</v>
      </c>
      <c r="G3070" s="4">
        <v>0</v>
      </c>
      <c r="H3070" s="4">
        <v>0</v>
      </c>
    </row>
    <row r="3071" spans="2:8" x14ac:dyDescent="0.25">
      <c r="B3071" s="4" t="s">
        <v>96</v>
      </c>
      <c r="C3071" s="4" t="s">
        <v>183</v>
      </c>
      <c r="D3071" s="4">
        <v>4</v>
      </c>
      <c r="E3071" s="4">
        <v>4</v>
      </c>
      <c r="F3071" s="4">
        <v>3</v>
      </c>
      <c r="G3071" s="4">
        <v>1</v>
      </c>
      <c r="H3071" s="4">
        <v>0</v>
      </c>
    </row>
    <row r="3072" spans="2:8" x14ac:dyDescent="0.25">
      <c r="B3072" s="4" t="s">
        <v>31</v>
      </c>
      <c r="C3072" s="4" t="s">
        <v>19</v>
      </c>
      <c r="D3072" s="4">
        <v>8</v>
      </c>
      <c r="E3072" s="4">
        <v>8</v>
      </c>
      <c r="F3072" s="4">
        <v>8</v>
      </c>
      <c r="G3072" s="4">
        <v>0</v>
      </c>
      <c r="H3072" s="4">
        <v>0</v>
      </c>
    </row>
    <row r="3073" spans="2:8" x14ac:dyDescent="0.25">
      <c r="B3073" s="4" t="s">
        <v>31</v>
      </c>
      <c r="C3073" s="4" t="s">
        <v>3</v>
      </c>
      <c r="D3073" s="4">
        <v>1</v>
      </c>
      <c r="E3073" s="4">
        <v>0</v>
      </c>
      <c r="F3073" s="4">
        <v>0</v>
      </c>
      <c r="G3073" s="4">
        <v>0</v>
      </c>
      <c r="H3073" s="4">
        <v>0</v>
      </c>
    </row>
    <row r="3074" spans="2:8" x14ac:dyDescent="0.25">
      <c r="B3074" s="4" t="s">
        <v>31</v>
      </c>
      <c r="C3074" s="4" t="s">
        <v>182</v>
      </c>
      <c r="D3074" s="4">
        <v>21</v>
      </c>
      <c r="E3074" s="4">
        <v>21</v>
      </c>
      <c r="F3074" s="4">
        <v>16</v>
      </c>
      <c r="G3074" s="4">
        <v>5</v>
      </c>
      <c r="H3074" s="4">
        <v>0</v>
      </c>
    </row>
    <row r="3075" spans="2:8" x14ac:dyDescent="0.25">
      <c r="B3075" s="4" t="s">
        <v>31</v>
      </c>
      <c r="C3075" s="4" t="s">
        <v>183</v>
      </c>
      <c r="D3075" s="4">
        <v>17</v>
      </c>
      <c r="E3075" s="4">
        <v>17</v>
      </c>
      <c r="F3075" s="4">
        <v>15</v>
      </c>
      <c r="G3075" s="4">
        <v>2</v>
      </c>
      <c r="H3075" s="4">
        <v>0</v>
      </c>
    </row>
    <row r="3076" spans="2:8" x14ac:dyDescent="0.25">
      <c r="B3076" s="4" t="s">
        <v>31</v>
      </c>
      <c r="C3076" s="4" t="s">
        <v>184</v>
      </c>
      <c r="D3076" s="4">
        <v>15</v>
      </c>
      <c r="E3076" s="4">
        <v>15</v>
      </c>
      <c r="F3076" s="4">
        <v>9</v>
      </c>
      <c r="G3076" s="4">
        <v>6</v>
      </c>
      <c r="H3076" s="4">
        <v>0</v>
      </c>
    </row>
    <row r="3077" spans="2:8" x14ac:dyDescent="0.25">
      <c r="B3077" s="4" t="s">
        <v>92</v>
      </c>
      <c r="C3077" s="4" t="s">
        <v>184</v>
      </c>
      <c r="D3077" s="4">
        <v>4</v>
      </c>
      <c r="E3077" s="4">
        <v>4</v>
      </c>
      <c r="F3077" s="4">
        <v>4</v>
      </c>
      <c r="G3077" s="4">
        <v>0</v>
      </c>
      <c r="H3077" s="4">
        <v>0</v>
      </c>
    </row>
    <row r="3078" spans="2:8" x14ac:dyDescent="0.25">
      <c r="B3078" s="4" t="s">
        <v>92</v>
      </c>
      <c r="C3078" s="4" t="s">
        <v>183</v>
      </c>
      <c r="D3078" s="4">
        <v>6</v>
      </c>
      <c r="E3078" s="4">
        <v>6</v>
      </c>
      <c r="F3078" s="4">
        <v>4</v>
      </c>
      <c r="G3078" s="4">
        <v>2</v>
      </c>
      <c r="H3078" s="4">
        <v>0</v>
      </c>
    </row>
    <row r="3079" spans="2:8" x14ac:dyDescent="0.25">
      <c r="B3079" s="4" t="s">
        <v>82</v>
      </c>
      <c r="C3079" s="4" t="s">
        <v>182</v>
      </c>
      <c r="D3079" s="4">
        <v>6</v>
      </c>
      <c r="E3079" s="4">
        <v>6</v>
      </c>
      <c r="F3079" s="4">
        <v>6</v>
      </c>
      <c r="G3079" s="4">
        <v>0</v>
      </c>
      <c r="H3079" s="4">
        <v>0</v>
      </c>
    </row>
    <row r="3080" spans="2:8" x14ac:dyDescent="0.25">
      <c r="B3080" s="4" t="s">
        <v>82</v>
      </c>
      <c r="C3080" s="4" t="s">
        <v>184</v>
      </c>
      <c r="D3080" s="4">
        <v>7</v>
      </c>
      <c r="E3080" s="4">
        <v>7</v>
      </c>
      <c r="F3080" s="4">
        <v>7</v>
      </c>
      <c r="G3080" s="4">
        <v>0</v>
      </c>
      <c r="H3080" s="4">
        <v>0</v>
      </c>
    </row>
    <row r="3081" spans="2:8" x14ac:dyDescent="0.25">
      <c r="B3081" s="4" t="s">
        <v>82</v>
      </c>
      <c r="C3081" s="4" t="s">
        <v>19</v>
      </c>
      <c r="D3081" s="4">
        <v>7</v>
      </c>
      <c r="E3081" s="4">
        <v>7</v>
      </c>
      <c r="F3081" s="4">
        <v>6</v>
      </c>
      <c r="G3081" s="4">
        <v>1</v>
      </c>
      <c r="H3081" s="4">
        <v>0</v>
      </c>
    </row>
    <row r="3082" spans="2:8" x14ac:dyDescent="0.25">
      <c r="B3082" s="4" t="s">
        <v>82</v>
      </c>
      <c r="C3082" s="4" t="s">
        <v>183</v>
      </c>
      <c r="D3082" s="4">
        <v>10</v>
      </c>
      <c r="E3082" s="4">
        <v>8</v>
      </c>
      <c r="F3082" s="4">
        <v>4</v>
      </c>
      <c r="G3082" s="4">
        <v>4</v>
      </c>
      <c r="H3082" s="4">
        <v>0</v>
      </c>
    </row>
    <row r="3083" spans="2:8" x14ac:dyDescent="0.25">
      <c r="B3083" s="4" t="s">
        <v>112</v>
      </c>
      <c r="C3083" s="4" t="s">
        <v>184</v>
      </c>
      <c r="D3083" s="4">
        <v>2</v>
      </c>
      <c r="E3083" s="4">
        <v>2</v>
      </c>
      <c r="F3083" s="4">
        <v>2</v>
      </c>
      <c r="G3083" s="4">
        <v>0</v>
      </c>
      <c r="H3083" s="4">
        <v>0</v>
      </c>
    </row>
    <row r="3084" spans="2:8" x14ac:dyDescent="0.25">
      <c r="B3084" s="4" t="s">
        <v>112</v>
      </c>
      <c r="C3084" s="4" t="s">
        <v>19</v>
      </c>
      <c r="D3084" s="4">
        <v>6</v>
      </c>
      <c r="E3084" s="4">
        <v>5</v>
      </c>
      <c r="F3084" s="4">
        <v>2</v>
      </c>
      <c r="G3084" s="4">
        <v>3</v>
      </c>
      <c r="H3084" s="4">
        <v>0</v>
      </c>
    </row>
    <row r="3085" spans="2:8" x14ac:dyDescent="0.25">
      <c r="B3085" s="4" t="s">
        <v>112</v>
      </c>
      <c r="C3085" s="4" t="s">
        <v>183</v>
      </c>
      <c r="D3085" s="4">
        <v>10</v>
      </c>
      <c r="E3085" s="4">
        <v>8</v>
      </c>
      <c r="F3085" s="4">
        <v>7</v>
      </c>
      <c r="G3085" s="4">
        <v>1</v>
      </c>
      <c r="H3085" s="4">
        <v>0</v>
      </c>
    </row>
    <row r="3086" spans="2:8" x14ac:dyDescent="0.25">
      <c r="B3086" s="4" t="s">
        <v>112</v>
      </c>
      <c r="C3086" s="4" t="s">
        <v>182</v>
      </c>
      <c r="D3086" s="4">
        <v>9</v>
      </c>
      <c r="E3086" s="4">
        <v>9</v>
      </c>
      <c r="F3086" s="4">
        <v>4</v>
      </c>
      <c r="G3086" s="4">
        <v>5</v>
      </c>
      <c r="H3086" s="4">
        <v>0</v>
      </c>
    </row>
    <row r="3087" spans="2:8" x14ac:dyDescent="0.25">
      <c r="B3087" s="4" t="s">
        <v>68</v>
      </c>
      <c r="C3087" s="4" t="s">
        <v>19</v>
      </c>
      <c r="D3087" s="4">
        <v>4</v>
      </c>
      <c r="E3087" s="4">
        <v>4</v>
      </c>
      <c r="F3087" s="4">
        <v>4</v>
      </c>
      <c r="G3087" s="4">
        <v>0</v>
      </c>
      <c r="H3087" s="4">
        <v>0</v>
      </c>
    </row>
    <row r="3088" spans="2:8" x14ac:dyDescent="0.25">
      <c r="B3088" s="4" t="s">
        <v>68</v>
      </c>
      <c r="C3088" s="4" t="s">
        <v>183</v>
      </c>
      <c r="D3088" s="4">
        <v>2</v>
      </c>
      <c r="E3088" s="4">
        <v>2</v>
      </c>
      <c r="F3088" s="4">
        <v>1</v>
      </c>
      <c r="G3088" s="4">
        <v>1</v>
      </c>
      <c r="H3088" s="4">
        <v>0</v>
      </c>
    </row>
    <row r="3089" spans="2:8" x14ac:dyDescent="0.25">
      <c r="B3089" s="4" t="s">
        <v>68</v>
      </c>
      <c r="C3089" s="4" t="s">
        <v>184</v>
      </c>
      <c r="D3089" s="4">
        <v>5</v>
      </c>
      <c r="E3089" s="4">
        <v>5</v>
      </c>
      <c r="F3089" s="4">
        <v>3</v>
      </c>
      <c r="G3089" s="4">
        <v>2</v>
      </c>
      <c r="H3089" s="4">
        <v>0</v>
      </c>
    </row>
    <row r="3090" spans="2:8" x14ac:dyDescent="0.25">
      <c r="B3090" s="4" t="s">
        <v>68</v>
      </c>
      <c r="C3090" s="4" t="s">
        <v>182</v>
      </c>
      <c r="D3090" s="4">
        <v>1</v>
      </c>
      <c r="E3090" s="4">
        <v>1</v>
      </c>
      <c r="F3090" s="4">
        <v>1</v>
      </c>
      <c r="G3090" s="4">
        <v>0</v>
      </c>
      <c r="H3090" s="4">
        <v>0</v>
      </c>
    </row>
    <row r="3091" spans="2:8" x14ac:dyDescent="0.25">
      <c r="B3091" s="4" t="s">
        <v>45</v>
      </c>
      <c r="C3091" s="4" t="s">
        <v>182</v>
      </c>
      <c r="D3091" s="4">
        <v>5</v>
      </c>
      <c r="E3091" s="4">
        <v>5</v>
      </c>
      <c r="F3091" s="4">
        <v>4</v>
      </c>
      <c r="G3091" s="4">
        <v>1</v>
      </c>
      <c r="H3091" s="4">
        <v>0</v>
      </c>
    </row>
    <row r="3092" spans="2:8" x14ac:dyDescent="0.25">
      <c r="B3092" s="4" t="s">
        <v>45</v>
      </c>
      <c r="C3092" s="4" t="s">
        <v>183</v>
      </c>
      <c r="D3092" s="4">
        <v>3</v>
      </c>
      <c r="E3092" s="4">
        <v>3</v>
      </c>
      <c r="F3092" s="4">
        <v>2</v>
      </c>
      <c r="G3092" s="4">
        <v>1</v>
      </c>
      <c r="H3092" s="4">
        <v>0</v>
      </c>
    </row>
    <row r="3093" spans="2:8" x14ac:dyDescent="0.25">
      <c r="B3093" s="4" t="s">
        <v>45</v>
      </c>
      <c r="C3093" s="4" t="s">
        <v>19</v>
      </c>
      <c r="D3093" s="4">
        <v>6</v>
      </c>
      <c r="E3093" s="4">
        <v>6</v>
      </c>
      <c r="F3093" s="4">
        <v>3</v>
      </c>
      <c r="G3093" s="4">
        <v>3</v>
      </c>
      <c r="H3093" s="4">
        <v>0</v>
      </c>
    </row>
    <row r="3094" spans="2:8" x14ac:dyDescent="0.25">
      <c r="B3094" s="4" t="s">
        <v>45</v>
      </c>
      <c r="C3094" s="4" t="s">
        <v>184</v>
      </c>
      <c r="D3094" s="4">
        <v>6</v>
      </c>
      <c r="E3094" s="4">
        <v>5</v>
      </c>
      <c r="F3094" s="4">
        <v>5</v>
      </c>
      <c r="G3094" s="4">
        <v>0</v>
      </c>
      <c r="H3094" s="4">
        <v>0</v>
      </c>
    </row>
    <row r="3095" spans="2:8" x14ac:dyDescent="0.25">
      <c r="B3095" s="4" t="s">
        <v>114</v>
      </c>
      <c r="C3095" s="4" t="s">
        <v>183</v>
      </c>
      <c r="D3095" s="4">
        <v>3</v>
      </c>
      <c r="E3095" s="4">
        <v>3</v>
      </c>
      <c r="F3095" s="4">
        <v>2</v>
      </c>
      <c r="G3095" s="4">
        <v>1</v>
      </c>
      <c r="H3095" s="4">
        <v>0</v>
      </c>
    </row>
    <row r="3096" spans="2:8" x14ac:dyDescent="0.25">
      <c r="B3096" s="4" t="s">
        <v>114</v>
      </c>
      <c r="C3096" s="4" t="s">
        <v>184</v>
      </c>
      <c r="D3096" s="4">
        <v>6</v>
      </c>
      <c r="E3096" s="4">
        <v>6</v>
      </c>
      <c r="F3096" s="4">
        <v>6</v>
      </c>
      <c r="G3096" s="4">
        <v>0</v>
      </c>
      <c r="H3096" s="4">
        <v>0</v>
      </c>
    </row>
    <row r="3097" spans="2:8" x14ac:dyDescent="0.25">
      <c r="B3097" s="4" t="s">
        <v>114</v>
      </c>
      <c r="C3097" s="4" t="s">
        <v>19</v>
      </c>
      <c r="D3097" s="4">
        <v>1</v>
      </c>
      <c r="E3097" s="4">
        <v>1</v>
      </c>
      <c r="F3097" s="4">
        <v>1</v>
      </c>
      <c r="G3097" s="4">
        <v>0</v>
      </c>
      <c r="H3097" s="4">
        <v>0</v>
      </c>
    </row>
    <row r="3098" spans="2:8" x14ac:dyDescent="0.25">
      <c r="B3098" s="4" t="s">
        <v>173</v>
      </c>
      <c r="C3098" s="4" t="s">
        <v>184</v>
      </c>
      <c r="D3098" s="4">
        <v>2</v>
      </c>
      <c r="E3098" s="4">
        <v>2</v>
      </c>
      <c r="F3098" s="4">
        <v>1</v>
      </c>
      <c r="G3098" s="4">
        <v>1</v>
      </c>
      <c r="H3098" s="4">
        <v>0</v>
      </c>
    </row>
    <row r="3099" spans="2:8" x14ac:dyDescent="0.25">
      <c r="B3099" s="4" t="s">
        <v>173</v>
      </c>
      <c r="C3099" s="4" t="s">
        <v>183</v>
      </c>
      <c r="D3099" s="4">
        <v>2</v>
      </c>
      <c r="E3099" s="4">
        <v>2</v>
      </c>
      <c r="F3099" s="4">
        <v>2</v>
      </c>
      <c r="G3099" s="4">
        <v>0</v>
      </c>
      <c r="H3099" s="4">
        <v>0</v>
      </c>
    </row>
    <row r="3100" spans="2:8" x14ac:dyDescent="0.25">
      <c r="B3100" s="4" t="s">
        <v>173</v>
      </c>
      <c r="C3100" s="4" t="s">
        <v>182</v>
      </c>
      <c r="D3100" s="4">
        <v>2</v>
      </c>
      <c r="E3100" s="4">
        <v>2</v>
      </c>
      <c r="F3100" s="4">
        <v>2</v>
      </c>
      <c r="G3100" s="4">
        <v>0</v>
      </c>
      <c r="H3100" s="4">
        <v>0</v>
      </c>
    </row>
    <row r="3101" spans="2:8" x14ac:dyDescent="0.25">
      <c r="B3101" s="4" t="s">
        <v>170</v>
      </c>
      <c r="C3101" s="4" t="s">
        <v>182</v>
      </c>
      <c r="D3101" s="4">
        <v>1</v>
      </c>
      <c r="E3101" s="4">
        <v>1</v>
      </c>
      <c r="F3101" s="4">
        <v>1</v>
      </c>
      <c r="G3101" s="4">
        <v>0</v>
      </c>
      <c r="H3101" s="4">
        <v>0</v>
      </c>
    </row>
    <row r="3102" spans="2:8" x14ac:dyDescent="0.25">
      <c r="B3102" s="4" t="s">
        <v>170</v>
      </c>
      <c r="C3102" s="4" t="s">
        <v>183</v>
      </c>
      <c r="D3102" s="4">
        <v>2</v>
      </c>
      <c r="E3102" s="4">
        <v>1</v>
      </c>
      <c r="F3102" s="4">
        <v>0</v>
      </c>
      <c r="G3102" s="4">
        <v>1</v>
      </c>
      <c r="H3102" s="4">
        <v>0</v>
      </c>
    </row>
    <row r="3103" spans="2:8" x14ac:dyDescent="0.25">
      <c r="B3103" s="4" t="s">
        <v>170</v>
      </c>
      <c r="C3103" s="4" t="s">
        <v>184</v>
      </c>
      <c r="D3103" s="4">
        <v>8</v>
      </c>
      <c r="E3103" s="4">
        <v>8</v>
      </c>
      <c r="F3103" s="4">
        <v>4</v>
      </c>
      <c r="G3103" s="4">
        <v>4</v>
      </c>
      <c r="H3103" s="4">
        <v>0</v>
      </c>
    </row>
    <row r="3104" spans="2:8" x14ac:dyDescent="0.25">
      <c r="B3104" s="4" t="s">
        <v>170</v>
      </c>
      <c r="C3104" s="4" t="s">
        <v>19</v>
      </c>
      <c r="D3104" s="4">
        <v>3</v>
      </c>
      <c r="E3104" s="4">
        <v>3</v>
      </c>
      <c r="F3104" s="4">
        <v>2</v>
      </c>
      <c r="G3104" s="4">
        <v>1</v>
      </c>
      <c r="H3104" s="4">
        <v>0</v>
      </c>
    </row>
    <row r="3105" spans="2:14" x14ac:dyDescent="0.25">
      <c r="B3105" s="4" t="s">
        <v>83</v>
      </c>
      <c r="C3105" s="4" t="s">
        <v>19</v>
      </c>
      <c r="D3105" s="4">
        <v>7</v>
      </c>
      <c r="E3105" s="4">
        <v>7</v>
      </c>
      <c r="F3105" s="4">
        <v>6</v>
      </c>
      <c r="G3105" s="4">
        <v>1</v>
      </c>
      <c r="H3105" s="4">
        <v>0</v>
      </c>
    </row>
    <row r="3106" spans="2:14" x14ac:dyDescent="0.25">
      <c r="B3106" s="4" t="s">
        <v>83</v>
      </c>
      <c r="C3106" s="4" t="s">
        <v>184</v>
      </c>
      <c r="D3106" s="4">
        <v>7</v>
      </c>
      <c r="E3106" s="4">
        <v>7</v>
      </c>
      <c r="F3106" s="4">
        <v>5</v>
      </c>
      <c r="G3106" s="4">
        <v>2</v>
      </c>
      <c r="H3106" s="4">
        <v>0</v>
      </c>
    </row>
    <row r="3107" spans="2:14" x14ac:dyDescent="0.25">
      <c r="B3107" s="4" t="s">
        <v>83</v>
      </c>
      <c r="C3107" s="4" t="s">
        <v>182</v>
      </c>
      <c r="D3107" s="4">
        <v>18</v>
      </c>
      <c r="E3107" s="4">
        <v>18</v>
      </c>
      <c r="F3107" s="4">
        <v>11</v>
      </c>
      <c r="G3107" s="4">
        <v>7</v>
      </c>
      <c r="H3107" s="4">
        <v>0</v>
      </c>
    </row>
    <row r="3108" spans="2:14" x14ac:dyDescent="0.25">
      <c r="B3108" s="4" t="s">
        <v>83</v>
      </c>
      <c r="C3108" s="4" t="s">
        <v>183</v>
      </c>
      <c r="D3108" s="4">
        <v>22</v>
      </c>
      <c r="E3108" s="4">
        <v>22</v>
      </c>
      <c r="F3108" s="4">
        <v>15</v>
      </c>
      <c r="G3108" s="4">
        <v>7</v>
      </c>
      <c r="H3108" s="4">
        <v>0</v>
      </c>
    </row>
    <row r="3109" spans="2:14" x14ac:dyDescent="0.25">
      <c r="B3109" s="4" t="s">
        <v>147</v>
      </c>
      <c r="C3109" s="4" t="s">
        <v>19</v>
      </c>
      <c r="D3109" s="4">
        <v>1</v>
      </c>
      <c r="E3109" s="4">
        <v>1</v>
      </c>
      <c r="F3109" s="4">
        <v>1</v>
      </c>
      <c r="G3109" s="4">
        <v>0</v>
      </c>
      <c r="H3109" s="4">
        <v>0</v>
      </c>
    </row>
    <row r="3110" spans="2:14" x14ac:dyDescent="0.25">
      <c r="B3110" s="4" t="s">
        <v>147</v>
      </c>
      <c r="C3110" s="4" t="s">
        <v>182</v>
      </c>
      <c r="D3110" s="4">
        <v>1</v>
      </c>
      <c r="E3110" s="4">
        <v>1</v>
      </c>
      <c r="F3110" s="4">
        <v>1</v>
      </c>
      <c r="G3110" s="4">
        <v>0</v>
      </c>
      <c r="H3110" s="4">
        <v>0</v>
      </c>
    </row>
    <row r="3111" spans="2:14" x14ac:dyDescent="0.25">
      <c r="B3111" s="4" t="s">
        <v>32</v>
      </c>
      <c r="C3111" s="4" t="s">
        <v>184</v>
      </c>
      <c r="D3111" s="4">
        <v>27</v>
      </c>
      <c r="E3111" s="4">
        <v>27</v>
      </c>
      <c r="F3111" s="4">
        <v>26</v>
      </c>
      <c r="G3111" s="4">
        <v>1</v>
      </c>
      <c r="H3111" s="4">
        <v>0</v>
      </c>
    </row>
    <row r="3112" spans="2:14" x14ac:dyDescent="0.25">
      <c r="B3112" s="4" t="s">
        <v>32</v>
      </c>
      <c r="C3112" s="4" t="s">
        <v>19</v>
      </c>
      <c r="D3112" s="4">
        <v>11</v>
      </c>
      <c r="E3112" s="4">
        <v>11</v>
      </c>
      <c r="F3112" s="4">
        <v>10</v>
      </c>
      <c r="G3112" s="4">
        <v>1</v>
      </c>
      <c r="H3112" s="4">
        <v>0</v>
      </c>
    </row>
    <row r="3113" spans="2:14" x14ac:dyDescent="0.25">
      <c r="B3113" s="4" t="s">
        <v>32</v>
      </c>
      <c r="C3113" s="4" t="s">
        <v>183</v>
      </c>
      <c r="D3113" s="4">
        <v>2</v>
      </c>
      <c r="E3113" s="4">
        <v>2</v>
      </c>
      <c r="F3113" s="4">
        <v>2</v>
      </c>
      <c r="G3113" s="4">
        <v>0</v>
      </c>
      <c r="H3113" s="4">
        <v>0</v>
      </c>
    </row>
    <row r="3114" spans="2:14" x14ac:dyDescent="0.25">
      <c r="B3114" s="4" t="s">
        <v>32</v>
      </c>
      <c r="C3114" s="4" t="s">
        <v>182</v>
      </c>
      <c r="D3114" s="4">
        <v>12</v>
      </c>
      <c r="E3114" s="4">
        <v>12</v>
      </c>
      <c r="F3114" s="4">
        <v>12</v>
      </c>
      <c r="G3114" s="4">
        <v>0</v>
      </c>
      <c r="H3114" s="4">
        <v>0</v>
      </c>
    </row>
    <row r="3115" spans="2:14" x14ac:dyDescent="0.25">
      <c r="B3115" s="3" t="s">
        <v>63</v>
      </c>
      <c r="C3115" s="3" t="s">
        <v>184</v>
      </c>
      <c r="D3115" s="3">
        <v>6</v>
      </c>
      <c r="E3115" s="3">
        <v>5</v>
      </c>
      <c r="F3115" s="3">
        <v>5</v>
      </c>
      <c r="G3115" s="3">
        <v>0</v>
      </c>
      <c r="H3115" s="3">
        <v>0</v>
      </c>
      <c r="J3115">
        <f>+SUM(D3115:D3174)</f>
        <v>186</v>
      </c>
      <c r="K3115">
        <f t="shared" ref="K3115:N3115" si="4">+SUM(E3115:E3174)</f>
        <v>163</v>
      </c>
      <c r="L3115">
        <f t="shared" si="4"/>
        <v>126</v>
      </c>
      <c r="M3115">
        <f t="shared" si="4"/>
        <v>37</v>
      </c>
      <c r="N3115">
        <f t="shared" si="4"/>
        <v>0</v>
      </c>
    </row>
    <row r="3116" spans="2:14" x14ac:dyDescent="0.25">
      <c r="B3116" s="3" t="s">
        <v>63</v>
      </c>
      <c r="C3116" s="3" t="s">
        <v>182</v>
      </c>
      <c r="D3116" s="3">
        <v>3</v>
      </c>
      <c r="E3116" s="3">
        <v>1</v>
      </c>
      <c r="F3116" s="3">
        <v>1</v>
      </c>
      <c r="G3116" s="3">
        <v>0</v>
      </c>
      <c r="H3116" s="3">
        <v>0</v>
      </c>
    </row>
    <row r="3117" spans="2:14" x14ac:dyDescent="0.25">
      <c r="B3117" s="3" t="s">
        <v>63</v>
      </c>
      <c r="C3117" s="3" t="s">
        <v>183</v>
      </c>
      <c r="D3117" s="3">
        <v>6</v>
      </c>
      <c r="E3117" s="3">
        <v>4</v>
      </c>
      <c r="F3117" s="3">
        <v>3</v>
      </c>
      <c r="G3117" s="3">
        <v>1</v>
      </c>
      <c r="H3117" s="3">
        <v>0</v>
      </c>
    </row>
    <row r="3118" spans="2:14" x14ac:dyDescent="0.25">
      <c r="B3118" s="3" t="s">
        <v>90</v>
      </c>
      <c r="C3118" s="3" t="s">
        <v>183</v>
      </c>
      <c r="D3118" s="3">
        <v>1</v>
      </c>
      <c r="E3118" s="3">
        <v>0</v>
      </c>
      <c r="F3118" s="3">
        <v>0</v>
      </c>
      <c r="G3118" s="3">
        <v>0</v>
      </c>
      <c r="H3118" s="3">
        <v>0</v>
      </c>
    </row>
    <row r="3119" spans="2:14" x14ac:dyDescent="0.25">
      <c r="B3119" s="3" t="s">
        <v>90</v>
      </c>
      <c r="C3119" s="3" t="s">
        <v>182</v>
      </c>
      <c r="D3119" s="3">
        <v>0</v>
      </c>
      <c r="E3119" s="3">
        <v>0</v>
      </c>
      <c r="F3119" s="3">
        <v>0</v>
      </c>
      <c r="G3119" s="3">
        <v>0</v>
      </c>
      <c r="H3119" s="3">
        <v>0</v>
      </c>
    </row>
    <row r="3120" spans="2:14" x14ac:dyDescent="0.25">
      <c r="B3120" s="3" t="s">
        <v>90</v>
      </c>
      <c r="C3120" s="3" t="s">
        <v>184</v>
      </c>
      <c r="D3120" s="3">
        <v>1</v>
      </c>
      <c r="E3120" s="3">
        <v>1</v>
      </c>
      <c r="F3120" s="3">
        <v>1</v>
      </c>
      <c r="G3120" s="3">
        <v>0</v>
      </c>
      <c r="H3120" s="3">
        <v>0</v>
      </c>
    </row>
    <row r="3121" spans="2:8" x14ac:dyDescent="0.25">
      <c r="B3121" s="3" t="s">
        <v>125</v>
      </c>
      <c r="C3121" s="3" t="s">
        <v>183</v>
      </c>
      <c r="D3121" s="3">
        <v>1</v>
      </c>
      <c r="E3121" s="3">
        <v>1</v>
      </c>
      <c r="F3121" s="3">
        <v>1</v>
      </c>
      <c r="G3121" s="3">
        <v>0</v>
      </c>
      <c r="H3121" s="3">
        <v>0</v>
      </c>
    </row>
    <row r="3122" spans="2:8" x14ac:dyDescent="0.25">
      <c r="B3122" s="3" t="s">
        <v>159</v>
      </c>
      <c r="C3122" s="3" t="s">
        <v>19</v>
      </c>
      <c r="D3122" s="3">
        <v>4</v>
      </c>
      <c r="E3122" s="3">
        <v>4</v>
      </c>
      <c r="F3122" s="3">
        <v>3</v>
      </c>
      <c r="G3122" s="3">
        <v>1</v>
      </c>
      <c r="H3122" s="3">
        <v>0</v>
      </c>
    </row>
    <row r="3123" spans="2:8" x14ac:dyDescent="0.25">
      <c r="B3123" s="3" t="s">
        <v>159</v>
      </c>
      <c r="C3123" s="3" t="s">
        <v>182</v>
      </c>
      <c r="D3123" s="3">
        <v>2</v>
      </c>
      <c r="E3123" s="3">
        <v>2</v>
      </c>
      <c r="F3123" s="3">
        <v>2</v>
      </c>
      <c r="G3123" s="3">
        <v>0</v>
      </c>
      <c r="H3123" s="3">
        <v>0</v>
      </c>
    </row>
    <row r="3124" spans="2:8" x14ac:dyDescent="0.25">
      <c r="B3124" s="3" t="s">
        <v>159</v>
      </c>
      <c r="C3124" s="3" t="s">
        <v>183</v>
      </c>
      <c r="D3124" s="3">
        <v>5</v>
      </c>
      <c r="E3124" s="3">
        <v>5</v>
      </c>
      <c r="F3124" s="3">
        <v>3</v>
      </c>
      <c r="G3124" s="3">
        <v>2</v>
      </c>
      <c r="H3124" s="3">
        <v>0</v>
      </c>
    </row>
    <row r="3125" spans="2:8" x14ac:dyDescent="0.25">
      <c r="B3125" s="3" t="s">
        <v>159</v>
      </c>
      <c r="C3125" s="3" t="s">
        <v>184</v>
      </c>
      <c r="D3125" s="3">
        <v>6</v>
      </c>
      <c r="E3125" s="3">
        <v>5</v>
      </c>
      <c r="F3125" s="3">
        <v>5</v>
      </c>
      <c r="G3125" s="3">
        <v>0</v>
      </c>
      <c r="H3125" s="3">
        <v>0</v>
      </c>
    </row>
    <row r="3126" spans="2:8" x14ac:dyDescent="0.25">
      <c r="B3126" s="3" t="s">
        <v>91</v>
      </c>
      <c r="C3126" s="3" t="s">
        <v>182</v>
      </c>
      <c r="D3126" s="3">
        <v>2</v>
      </c>
      <c r="E3126" s="3">
        <v>2</v>
      </c>
      <c r="F3126" s="3">
        <v>1</v>
      </c>
      <c r="G3126" s="3">
        <v>1</v>
      </c>
      <c r="H3126" s="3">
        <v>0</v>
      </c>
    </row>
    <row r="3127" spans="2:8" x14ac:dyDescent="0.25">
      <c r="B3127" s="3" t="s">
        <v>91</v>
      </c>
      <c r="C3127" s="3" t="s">
        <v>183</v>
      </c>
      <c r="D3127" s="3">
        <v>1</v>
      </c>
      <c r="E3127" s="3">
        <v>0</v>
      </c>
      <c r="F3127" s="3">
        <v>0</v>
      </c>
      <c r="G3127" s="3">
        <v>0</v>
      </c>
      <c r="H3127" s="3">
        <v>0</v>
      </c>
    </row>
    <row r="3128" spans="2:8" x14ac:dyDescent="0.25">
      <c r="B3128" s="3" t="s">
        <v>164</v>
      </c>
      <c r="C3128" s="3" t="s">
        <v>19</v>
      </c>
      <c r="D3128" s="3">
        <v>1</v>
      </c>
      <c r="E3128" s="3">
        <v>1</v>
      </c>
      <c r="F3128" s="3">
        <v>1</v>
      </c>
      <c r="G3128" s="3">
        <v>0</v>
      </c>
      <c r="H3128" s="3">
        <v>0</v>
      </c>
    </row>
    <row r="3129" spans="2:8" x14ac:dyDescent="0.25">
      <c r="B3129" s="3" t="s">
        <v>164</v>
      </c>
      <c r="C3129" s="3" t="s">
        <v>182</v>
      </c>
      <c r="D3129" s="3">
        <v>1</v>
      </c>
      <c r="E3129" s="3">
        <v>1</v>
      </c>
      <c r="F3129" s="3">
        <v>1</v>
      </c>
      <c r="G3129" s="3">
        <v>0</v>
      </c>
      <c r="H3129" s="3">
        <v>0</v>
      </c>
    </row>
    <row r="3130" spans="2:8" x14ac:dyDescent="0.25">
      <c r="B3130" s="3" t="s">
        <v>164</v>
      </c>
      <c r="C3130" s="3" t="s">
        <v>183</v>
      </c>
      <c r="D3130" s="3">
        <v>2</v>
      </c>
      <c r="E3130" s="3">
        <v>2</v>
      </c>
      <c r="F3130" s="3">
        <v>2</v>
      </c>
      <c r="G3130" s="3">
        <v>0</v>
      </c>
      <c r="H3130" s="3">
        <v>0</v>
      </c>
    </row>
    <row r="3131" spans="2:8" x14ac:dyDescent="0.25">
      <c r="B3131" s="3" t="s">
        <v>169</v>
      </c>
      <c r="C3131" s="3" t="s">
        <v>183</v>
      </c>
      <c r="D3131" s="3">
        <v>2</v>
      </c>
      <c r="E3131" s="3">
        <v>2</v>
      </c>
      <c r="F3131" s="3">
        <v>2</v>
      </c>
      <c r="G3131" s="3">
        <v>0</v>
      </c>
      <c r="H3131" s="3">
        <v>0</v>
      </c>
    </row>
    <row r="3132" spans="2:8" x14ac:dyDescent="0.25">
      <c r="B3132" s="3" t="s">
        <v>165</v>
      </c>
      <c r="C3132" s="3" t="s">
        <v>182</v>
      </c>
      <c r="D3132" s="3">
        <v>1</v>
      </c>
      <c r="E3132" s="3">
        <v>1</v>
      </c>
      <c r="F3132" s="3">
        <v>0</v>
      </c>
      <c r="G3132" s="3">
        <v>1</v>
      </c>
      <c r="H3132" s="3">
        <v>0</v>
      </c>
    </row>
    <row r="3133" spans="2:8" x14ac:dyDescent="0.25">
      <c r="B3133" s="3" t="s">
        <v>165</v>
      </c>
      <c r="C3133" s="3" t="s">
        <v>183</v>
      </c>
      <c r="D3133" s="3">
        <v>1</v>
      </c>
      <c r="E3133" s="3">
        <v>1</v>
      </c>
      <c r="F3133" s="3">
        <v>1</v>
      </c>
      <c r="G3133" s="3">
        <v>0</v>
      </c>
      <c r="H3133" s="3">
        <v>0</v>
      </c>
    </row>
    <row r="3134" spans="2:8" x14ac:dyDescent="0.25">
      <c r="B3134" s="3" t="s">
        <v>165</v>
      </c>
      <c r="C3134" s="3" t="s">
        <v>184</v>
      </c>
      <c r="D3134" s="3">
        <v>1</v>
      </c>
      <c r="E3134" s="3">
        <v>1</v>
      </c>
      <c r="F3134" s="3">
        <v>1</v>
      </c>
      <c r="G3134" s="3">
        <v>0</v>
      </c>
      <c r="H3134" s="3">
        <v>0</v>
      </c>
    </row>
    <row r="3135" spans="2:8" x14ac:dyDescent="0.25">
      <c r="B3135" s="3" t="s">
        <v>67</v>
      </c>
      <c r="C3135" s="3" t="s">
        <v>182</v>
      </c>
      <c r="D3135" s="3">
        <v>2</v>
      </c>
      <c r="E3135" s="3">
        <v>2</v>
      </c>
      <c r="F3135" s="3">
        <v>2</v>
      </c>
      <c r="G3135" s="3">
        <v>0</v>
      </c>
      <c r="H3135" s="3">
        <v>0</v>
      </c>
    </row>
    <row r="3136" spans="2:8" x14ac:dyDescent="0.25">
      <c r="B3136" s="3" t="s">
        <v>67</v>
      </c>
      <c r="C3136" s="3" t="s">
        <v>183</v>
      </c>
      <c r="D3136" s="3">
        <v>7</v>
      </c>
      <c r="E3136" s="3">
        <v>5</v>
      </c>
      <c r="F3136" s="3">
        <v>4</v>
      </c>
      <c r="G3136" s="3">
        <v>1</v>
      </c>
      <c r="H3136" s="3">
        <v>0</v>
      </c>
    </row>
    <row r="3137" spans="2:8" x14ac:dyDescent="0.25">
      <c r="B3137" s="3" t="s">
        <v>67</v>
      </c>
      <c r="C3137" s="3" t="s">
        <v>184</v>
      </c>
      <c r="D3137" s="3">
        <v>4</v>
      </c>
      <c r="E3137" s="3">
        <v>3</v>
      </c>
      <c r="F3137" s="3">
        <v>3</v>
      </c>
      <c r="G3137" s="3">
        <v>0</v>
      </c>
      <c r="H3137" s="3">
        <v>0</v>
      </c>
    </row>
    <row r="3138" spans="2:8" x14ac:dyDescent="0.25">
      <c r="B3138" s="3" t="s">
        <v>67</v>
      </c>
      <c r="C3138" s="3" t="s">
        <v>19</v>
      </c>
      <c r="D3138" s="3">
        <v>10</v>
      </c>
      <c r="E3138" s="3">
        <v>10</v>
      </c>
      <c r="F3138" s="3">
        <v>10</v>
      </c>
      <c r="G3138" s="3">
        <v>0</v>
      </c>
      <c r="H3138" s="3">
        <v>0</v>
      </c>
    </row>
    <row r="3139" spans="2:8" x14ac:dyDescent="0.25">
      <c r="B3139" s="3" t="s">
        <v>31</v>
      </c>
      <c r="C3139" s="3" t="s">
        <v>184</v>
      </c>
      <c r="D3139" s="3">
        <v>4</v>
      </c>
      <c r="E3139" s="3">
        <v>3</v>
      </c>
      <c r="F3139" s="3">
        <v>3</v>
      </c>
      <c r="G3139" s="3">
        <v>0</v>
      </c>
      <c r="H3139" s="3">
        <v>0</v>
      </c>
    </row>
    <row r="3140" spans="2:8" x14ac:dyDescent="0.25">
      <c r="B3140" s="3" t="s">
        <v>31</v>
      </c>
      <c r="C3140" s="3" t="s">
        <v>3</v>
      </c>
      <c r="D3140" s="3">
        <v>2</v>
      </c>
      <c r="E3140" s="3">
        <v>2</v>
      </c>
      <c r="F3140" s="3">
        <v>0</v>
      </c>
      <c r="G3140" s="3">
        <v>2</v>
      </c>
      <c r="H3140" s="3">
        <v>0</v>
      </c>
    </row>
    <row r="3141" spans="2:8" x14ac:dyDescent="0.25">
      <c r="B3141" s="3" t="s">
        <v>31</v>
      </c>
      <c r="C3141" s="3" t="s">
        <v>182</v>
      </c>
      <c r="D3141" s="3">
        <v>10</v>
      </c>
      <c r="E3141" s="3">
        <v>8</v>
      </c>
      <c r="F3141" s="3">
        <v>5</v>
      </c>
      <c r="G3141" s="3">
        <v>3</v>
      </c>
      <c r="H3141" s="3">
        <v>0</v>
      </c>
    </row>
    <row r="3142" spans="2:8" x14ac:dyDescent="0.25">
      <c r="B3142" s="3" t="s">
        <v>31</v>
      </c>
      <c r="C3142" s="3" t="s">
        <v>19</v>
      </c>
      <c r="D3142" s="3">
        <v>4</v>
      </c>
      <c r="E3142" s="3">
        <v>4</v>
      </c>
      <c r="F3142" s="3">
        <v>2</v>
      </c>
      <c r="G3142" s="3">
        <v>2</v>
      </c>
      <c r="H3142" s="3">
        <v>0</v>
      </c>
    </row>
    <row r="3143" spans="2:8" x14ac:dyDescent="0.25">
      <c r="B3143" s="3" t="s">
        <v>31</v>
      </c>
      <c r="C3143" s="3" t="s">
        <v>183</v>
      </c>
      <c r="D3143" s="3">
        <v>1</v>
      </c>
      <c r="E3143" s="3">
        <v>1</v>
      </c>
      <c r="F3143" s="3">
        <v>1</v>
      </c>
      <c r="G3143" s="3">
        <v>0</v>
      </c>
      <c r="H3143" s="3">
        <v>0</v>
      </c>
    </row>
    <row r="3144" spans="2:8" x14ac:dyDescent="0.25">
      <c r="B3144" s="3" t="s">
        <v>92</v>
      </c>
      <c r="C3144" s="3" t="s">
        <v>19</v>
      </c>
      <c r="D3144" s="3">
        <v>1</v>
      </c>
      <c r="E3144" s="3">
        <v>0</v>
      </c>
      <c r="F3144" s="3">
        <v>0</v>
      </c>
      <c r="G3144" s="3">
        <v>0</v>
      </c>
      <c r="H3144" s="3">
        <v>0</v>
      </c>
    </row>
    <row r="3145" spans="2:8" x14ac:dyDescent="0.25">
      <c r="B3145" s="3" t="s">
        <v>92</v>
      </c>
      <c r="C3145" s="3" t="s">
        <v>183</v>
      </c>
      <c r="D3145" s="3">
        <v>5</v>
      </c>
      <c r="E3145" s="3">
        <v>4</v>
      </c>
      <c r="F3145" s="3">
        <v>3</v>
      </c>
      <c r="G3145" s="3">
        <v>1</v>
      </c>
      <c r="H3145" s="3">
        <v>0</v>
      </c>
    </row>
    <row r="3146" spans="2:8" x14ac:dyDescent="0.25">
      <c r="B3146" s="3" t="s">
        <v>92</v>
      </c>
      <c r="C3146" s="3" t="s">
        <v>184</v>
      </c>
      <c r="D3146" s="3">
        <v>1</v>
      </c>
      <c r="E3146" s="3">
        <v>1</v>
      </c>
      <c r="F3146" s="3">
        <v>1</v>
      </c>
      <c r="G3146" s="3">
        <v>0</v>
      </c>
      <c r="H3146" s="3">
        <v>0</v>
      </c>
    </row>
    <row r="3147" spans="2:8" x14ac:dyDescent="0.25">
      <c r="B3147" s="3" t="s">
        <v>82</v>
      </c>
      <c r="C3147" s="3" t="s">
        <v>182</v>
      </c>
      <c r="D3147" s="3">
        <v>2</v>
      </c>
      <c r="E3147" s="3">
        <v>1</v>
      </c>
      <c r="F3147" s="3">
        <v>0</v>
      </c>
      <c r="G3147" s="3">
        <v>1</v>
      </c>
      <c r="H3147" s="3">
        <v>0</v>
      </c>
    </row>
    <row r="3148" spans="2:8" x14ac:dyDescent="0.25">
      <c r="B3148" s="3" t="s">
        <v>82</v>
      </c>
      <c r="C3148" s="3" t="s">
        <v>183</v>
      </c>
      <c r="D3148" s="3">
        <v>3</v>
      </c>
      <c r="E3148" s="3">
        <v>2</v>
      </c>
      <c r="F3148" s="3">
        <v>1</v>
      </c>
      <c r="G3148" s="3">
        <v>1</v>
      </c>
      <c r="H3148" s="3">
        <v>0</v>
      </c>
    </row>
    <row r="3149" spans="2:8" x14ac:dyDescent="0.25">
      <c r="B3149" s="3" t="s">
        <v>82</v>
      </c>
      <c r="C3149" s="3" t="s">
        <v>184</v>
      </c>
      <c r="D3149" s="3">
        <v>3</v>
      </c>
      <c r="E3149" s="3">
        <v>3</v>
      </c>
      <c r="F3149" s="3">
        <v>3</v>
      </c>
      <c r="G3149" s="3">
        <v>0</v>
      </c>
      <c r="H3149" s="3">
        <v>0</v>
      </c>
    </row>
    <row r="3150" spans="2:8" x14ac:dyDescent="0.25">
      <c r="B3150" s="3" t="s">
        <v>112</v>
      </c>
      <c r="C3150" s="3" t="s">
        <v>183</v>
      </c>
      <c r="D3150" s="3">
        <v>4</v>
      </c>
      <c r="E3150" s="3">
        <v>4</v>
      </c>
      <c r="F3150" s="3">
        <v>3</v>
      </c>
      <c r="G3150" s="3">
        <v>1</v>
      </c>
      <c r="H3150" s="3">
        <v>0</v>
      </c>
    </row>
    <row r="3151" spans="2:8" x14ac:dyDescent="0.25">
      <c r="B3151" s="3" t="s">
        <v>112</v>
      </c>
      <c r="C3151" s="3" t="s">
        <v>182</v>
      </c>
      <c r="D3151" s="3">
        <v>5</v>
      </c>
      <c r="E3151" s="3">
        <v>4</v>
      </c>
      <c r="F3151" s="3">
        <v>3</v>
      </c>
      <c r="G3151" s="3">
        <v>1</v>
      </c>
      <c r="H3151" s="3">
        <v>0</v>
      </c>
    </row>
    <row r="3152" spans="2:8" x14ac:dyDescent="0.25">
      <c r="B3152" s="3" t="s">
        <v>112</v>
      </c>
      <c r="C3152" s="3" t="s">
        <v>19</v>
      </c>
      <c r="D3152" s="3">
        <v>1</v>
      </c>
      <c r="E3152" s="3">
        <v>1</v>
      </c>
      <c r="F3152" s="3">
        <v>0</v>
      </c>
      <c r="G3152" s="3">
        <v>1</v>
      </c>
      <c r="H3152" s="3">
        <v>0</v>
      </c>
    </row>
    <row r="3153" spans="2:8" x14ac:dyDescent="0.25">
      <c r="B3153" s="3" t="s">
        <v>112</v>
      </c>
      <c r="C3153" s="3" t="s">
        <v>184</v>
      </c>
      <c r="D3153" s="3">
        <v>2</v>
      </c>
      <c r="E3153" s="3">
        <v>2</v>
      </c>
      <c r="F3153" s="3">
        <v>2</v>
      </c>
      <c r="G3153" s="3">
        <v>0</v>
      </c>
      <c r="H3153" s="3">
        <v>0</v>
      </c>
    </row>
    <row r="3154" spans="2:8" x14ac:dyDescent="0.25">
      <c r="B3154" s="3" t="s">
        <v>68</v>
      </c>
      <c r="C3154" s="3" t="s">
        <v>19</v>
      </c>
      <c r="D3154" s="3">
        <v>1</v>
      </c>
      <c r="E3154" s="3">
        <v>1</v>
      </c>
      <c r="F3154" s="3">
        <v>1</v>
      </c>
      <c r="G3154" s="3">
        <v>0</v>
      </c>
      <c r="H3154" s="3">
        <v>0</v>
      </c>
    </row>
    <row r="3155" spans="2:8" x14ac:dyDescent="0.25">
      <c r="B3155" s="3" t="s">
        <v>45</v>
      </c>
      <c r="C3155" s="3" t="s">
        <v>184</v>
      </c>
      <c r="D3155" s="3">
        <v>2</v>
      </c>
      <c r="E3155" s="3">
        <v>2</v>
      </c>
      <c r="F3155" s="3">
        <v>2</v>
      </c>
      <c r="G3155" s="3">
        <v>0</v>
      </c>
      <c r="H3155" s="3">
        <v>0</v>
      </c>
    </row>
    <row r="3156" spans="2:8" x14ac:dyDescent="0.25">
      <c r="B3156" s="3" t="s">
        <v>45</v>
      </c>
      <c r="C3156" s="3" t="s">
        <v>183</v>
      </c>
      <c r="D3156" s="3">
        <v>3</v>
      </c>
      <c r="E3156" s="3">
        <v>3</v>
      </c>
      <c r="F3156" s="3">
        <v>1</v>
      </c>
      <c r="G3156" s="3">
        <v>2</v>
      </c>
      <c r="H3156" s="3">
        <v>0</v>
      </c>
    </row>
    <row r="3157" spans="2:8" x14ac:dyDescent="0.25">
      <c r="B3157" s="3" t="s">
        <v>114</v>
      </c>
      <c r="C3157" s="3" t="s">
        <v>183</v>
      </c>
      <c r="D3157" s="3">
        <v>1</v>
      </c>
      <c r="E3157" s="3">
        <v>0</v>
      </c>
      <c r="F3157" s="3">
        <v>0</v>
      </c>
      <c r="G3157" s="3">
        <v>0</v>
      </c>
      <c r="H3157" s="3">
        <v>0</v>
      </c>
    </row>
    <row r="3158" spans="2:8" x14ac:dyDescent="0.25">
      <c r="B3158" s="3" t="s">
        <v>114</v>
      </c>
      <c r="C3158" s="3" t="s">
        <v>182</v>
      </c>
      <c r="D3158" s="3">
        <v>2</v>
      </c>
      <c r="E3158" s="3">
        <v>2</v>
      </c>
      <c r="F3158" s="3">
        <v>2</v>
      </c>
      <c r="G3158" s="3">
        <v>0</v>
      </c>
      <c r="H3158" s="3">
        <v>0</v>
      </c>
    </row>
    <row r="3159" spans="2:8" x14ac:dyDescent="0.25">
      <c r="B3159" s="3" t="s">
        <v>114</v>
      </c>
      <c r="C3159" s="3" t="s">
        <v>184</v>
      </c>
      <c r="D3159" s="3">
        <v>2</v>
      </c>
      <c r="E3159" s="3">
        <v>2</v>
      </c>
      <c r="F3159" s="3">
        <v>1</v>
      </c>
      <c r="G3159" s="3">
        <v>1</v>
      </c>
      <c r="H3159" s="3">
        <v>0</v>
      </c>
    </row>
    <row r="3160" spans="2:8" x14ac:dyDescent="0.25">
      <c r="B3160" s="3" t="s">
        <v>173</v>
      </c>
      <c r="C3160" s="3" t="s">
        <v>182</v>
      </c>
      <c r="D3160" s="3">
        <v>1</v>
      </c>
      <c r="E3160" s="3">
        <v>1</v>
      </c>
      <c r="F3160" s="3">
        <v>1</v>
      </c>
      <c r="G3160" s="3">
        <v>0</v>
      </c>
      <c r="H3160" s="3">
        <v>0</v>
      </c>
    </row>
    <row r="3161" spans="2:8" x14ac:dyDescent="0.25">
      <c r="B3161" s="3" t="s">
        <v>173</v>
      </c>
      <c r="C3161" s="3" t="s">
        <v>19</v>
      </c>
      <c r="D3161" s="3">
        <v>1</v>
      </c>
      <c r="E3161" s="3">
        <v>1</v>
      </c>
      <c r="F3161" s="3">
        <v>1</v>
      </c>
      <c r="G3161" s="3">
        <v>0</v>
      </c>
      <c r="H3161" s="3">
        <v>0</v>
      </c>
    </row>
    <row r="3162" spans="2:8" x14ac:dyDescent="0.25">
      <c r="B3162" s="3" t="s">
        <v>173</v>
      </c>
      <c r="C3162" s="3" t="s">
        <v>183</v>
      </c>
      <c r="D3162" s="3">
        <v>3</v>
      </c>
      <c r="E3162" s="3">
        <v>2</v>
      </c>
      <c r="F3162" s="3">
        <v>2</v>
      </c>
      <c r="G3162" s="3">
        <v>0</v>
      </c>
      <c r="H3162" s="3">
        <v>0</v>
      </c>
    </row>
    <row r="3163" spans="2:8" x14ac:dyDescent="0.25">
      <c r="B3163" s="3" t="s">
        <v>170</v>
      </c>
      <c r="C3163" s="3" t="s">
        <v>19</v>
      </c>
      <c r="D3163" s="3">
        <v>1</v>
      </c>
      <c r="E3163" s="3">
        <v>1</v>
      </c>
      <c r="F3163" s="3">
        <v>1</v>
      </c>
      <c r="G3163" s="3">
        <v>0</v>
      </c>
      <c r="H3163" s="3">
        <v>0</v>
      </c>
    </row>
    <row r="3164" spans="2:8" x14ac:dyDescent="0.25">
      <c r="B3164" s="3" t="s">
        <v>170</v>
      </c>
      <c r="C3164" s="3" t="s">
        <v>183</v>
      </c>
      <c r="D3164" s="3">
        <v>2</v>
      </c>
      <c r="E3164" s="3">
        <v>2</v>
      </c>
      <c r="F3164" s="3">
        <v>2</v>
      </c>
      <c r="G3164" s="3">
        <v>0</v>
      </c>
      <c r="H3164" s="3">
        <v>0</v>
      </c>
    </row>
    <row r="3165" spans="2:8" x14ac:dyDescent="0.25">
      <c r="B3165" s="3" t="s">
        <v>170</v>
      </c>
      <c r="C3165" s="3" t="s">
        <v>182</v>
      </c>
      <c r="D3165" s="3">
        <v>2</v>
      </c>
      <c r="E3165" s="3">
        <v>2</v>
      </c>
      <c r="F3165" s="3">
        <v>2</v>
      </c>
      <c r="G3165" s="3">
        <v>0</v>
      </c>
      <c r="H3165" s="3">
        <v>0</v>
      </c>
    </row>
    <row r="3166" spans="2:8" x14ac:dyDescent="0.25">
      <c r="B3166" s="3" t="s">
        <v>170</v>
      </c>
      <c r="C3166" s="3" t="s">
        <v>184</v>
      </c>
      <c r="D3166" s="3">
        <v>2</v>
      </c>
      <c r="E3166" s="3">
        <v>2</v>
      </c>
      <c r="F3166" s="3">
        <v>2</v>
      </c>
      <c r="G3166" s="3">
        <v>0</v>
      </c>
      <c r="H3166" s="3">
        <v>0</v>
      </c>
    </row>
    <row r="3167" spans="2:8" x14ac:dyDescent="0.25">
      <c r="B3167" s="3" t="s">
        <v>83</v>
      </c>
      <c r="C3167" s="3" t="s">
        <v>19</v>
      </c>
      <c r="D3167" s="3">
        <v>4</v>
      </c>
      <c r="E3167" s="3">
        <v>4</v>
      </c>
      <c r="F3167" s="3">
        <v>3</v>
      </c>
      <c r="G3167" s="3">
        <v>1</v>
      </c>
      <c r="H3167" s="3">
        <v>0</v>
      </c>
    </row>
    <row r="3168" spans="2:8" x14ac:dyDescent="0.25">
      <c r="B3168" s="3" t="s">
        <v>83</v>
      </c>
      <c r="C3168" s="3" t="s">
        <v>183</v>
      </c>
      <c r="D3168" s="3">
        <v>11</v>
      </c>
      <c r="E3168" s="3">
        <v>9</v>
      </c>
      <c r="F3168" s="3">
        <v>5</v>
      </c>
      <c r="G3168" s="3">
        <v>4</v>
      </c>
      <c r="H3168" s="3">
        <v>0</v>
      </c>
    </row>
    <row r="3169" spans="2:8" x14ac:dyDescent="0.25">
      <c r="B3169" s="3" t="s">
        <v>83</v>
      </c>
      <c r="C3169" s="3" t="s">
        <v>182</v>
      </c>
      <c r="D3169" s="3">
        <v>8</v>
      </c>
      <c r="E3169" s="3">
        <v>8</v>
      </c>
      <c r="F3169" s="3">
        <v>6</v>
      </c>
      <c r="G3169" s="3">
        <v>2</v>
      </c>
      <c r="H3169" s="3">
        <v>0</v>
      </c>
    </row>
    <row r="3170" spans="2:8" x14ac:dyDescent="0.25">
      <c r="B3170" s="3" t="s">
        <v>32</v>
      </c>
      <c r="C3170" s="3" t="s">
        <v>183</v>
      </c>
      <c r="D3170" s="3">
        <v>1</v>
      </c>
      <c r="E3170" s="3">
        <v>1</v>
      </c>
      <c r="F3170" s="3">
        <v>1</v>
      </c>
      <c r="G3170" s="3">
        <v>0</v>
      </c>
      <c r="H3170" s="3">
        <v>0</v>
      </c>
    </row>
    <row r="3171" spans="2:8" x14ac:dyDescent="0.25">
      <c r="B3171" s="3" t="s">
        <v>32</v>
      </c>
      <c r="C3171" s="3" t="s">
        <v>182</v>
      </c>
      <c r="D3171" s="3">
        <v>4</v>
      </c>
      <c r="E3171" s="3">
        <v>4</v>
      </c>
      <c r="F3171" s="3">
        <v>1</v>
      </c>
      <c r="G3171" s="3">
        <v>3</v>
      </c>
      <c r="H3171" s="3">
        <v>0</v>
      </c>
    </row>
    <row r="3172" spans="2:8" x14ac:dyDescent="0.25">
      <c r="B3172" s="3" t="s">
        <v>32</v>
      </c>
      <c r="C3172" s="3" t="s">
        <v>3</v>
      </c>
      <c r="D3172" s="3">
        <v>1</v>
      </c>
      <c r="E3172" s="3">
        <v>1</v>
      </c>
      <c r="F3172" s="3">
        <v>1</v>
      </c>
      <c r="G3172" s="3">
        <v>0</v>
      </c>
      <c r="H3172" s="3">
        <v>0</v>
      </c>
    </row>
    <row r="3173" spans="2:8" x14ac:dyDescent="0.25">
      <c r="B3173" s="3" t="s">
        <v>32</v>
      </c>
      <c r="C3173" s="3" t="s">
        <v>184</v>
      </c>
      <c r="D3173" s="3">
        <v>14</v>
      </c>
      <c r="E3173" s="3">
        <v>14</v>
      </c>
      <c r="F3173" s="3">
        <v>10</v>
      </c>
      <c r="G3173" s="3">
        <v>4</v>
      </c>
      <c r="H3173" s="3">
        <v>0</v>
      </c>
    </row>
    <row r="3174" spans="2:8" x14ac:dyDescent="0.25">
      <c r="B3174" s="3" t="s">
        <v>32</v>
      </c>
      <c r="C3174" s="3" t="s">
        <v>19</v>
      </c>
      <c r="D3174" s="3">
        <v>2</v>
      </c>
      <c r="E3174" s="3">
        <v>2</v>
      </c>
      <c r="F3174" s="3">
        <v>2</v>
      </c>
      <c r="G3174" s="3">
        <v>0</v>
      </c>
      <c r="H3174" s="3">
        <v>0</v>
      </c>
    </row>
    <row r="3175" spans="2:8" x14ac:dyDescent="0.25">
      <c r="B3175" s="4" t="s">
        <v>167</v>
      </c>
      <c r="C3175" s="4" t="s">
        <v>182</v>
      </c>
      <c r="D3175" s="4">
        <v>7</v>
      </c>
      <c r="E3175" s="4">
        <v>7</v>
      </c>
      <c r="F3175" s="4">
        <v>7</v>
      </c>
      <c r="G3175" s="4">
        <v>0</v>
      </c>
      <c r="H3175" s="4">
        <v>0</v>
      </c>
    </row>
    <row r="3176" spans="2:8" x14ac:dyDescent="0.25">
      <c r="B3176" s="4" t="s">
        <v>167</v>
      </c>
      <c r="C3176" s="4" t="s">
        <v>183</v>
      </c>
      <c r="D3176" s="4">
        <v>3</v>
      </c>
      <c r="E3176" s="4">
        <v>3</v>
      </c>
      <c r="F3176" s="4">
        <v>3</v>
      </c>
      <c r="G3176" s="4">
        <v>0</v>
      </c>
      <c r="H3176" s="4">
        <v>0</v>
      </c>
    </row>
    <row r="3177" spans="2:8" x14ac:dyDescent="0.25">
      <c r="B3177" s="4" t="s">
        <v>167</v>
      </c>
      <c r="C3177" s="4" t="s">
        <v>184</v>
      </c>
      <c r="D3177" s="4">
        <v>9</v>
      </c>
      <c r="E3177" s="4">
        <v>9</v>
      </c>
      <c r="F3177" s="4">
        <v>9</v>
      </c>
      <c r="G3177" s="4">
        <v>0</v>
      </c>
      <c r="H3177" s="4">
        <v>0</v>
      </c>
    </row>
    <row r="3178" spans="2:8" x14ac:dyDescent="0.25">
      <c r="B3178" s="4" t="s">
        <v>167</v>
      </c>
      <c r="C3178" s="4" t="s">
        <v>19</v>
      </c>
      <c r="D3178" s="4">
        <v>5</v>
      </c>
      <c r="E3178" s="4">
        <v>5</v>
      </c>
      <c r="F3178" s="4">
        <v>5</v>
      </c>
      <c r="G3178" s="4">
        <v>0</v>
      </c>
      <c r="H3178" s="4">
        <v>0</v>
      </c>
    </row>
    <row r="3179" spans="2:8" x14ac:dyDescent="0.25">
      <c r="B3179" s="4" t="s">
        <v>46</v>
      </c>
      <c r="C3179" s="4" t="s">
        <v>183</v>
      </c>
      <c r="D3179" s="4">
        <v>1</v>
      </c>
      <c r="E3179" s="4">
        <v>1</v>
      </c>
      <c r="F3179" s="4">
        <v>1</v>
      </c>
      <c r="G3179" s="4">
        <v>0</v>
      </c>
      <c r="H3179" s="4">
        <v>0</v>
      </c>
    </row>
    <row r="3180" spans="2:8" x14ac:dyDescent="0.25">
      <c r="B3180" s="4" t="s">
        <v>64</v>
      </c>
      <c r="C3180" s="4" t="s">
        <v>183</v>
      </c>
      <c r="D3180" s="4">
        <v>6</v>
      </c>
      <c r="E3180" s="4">
        <v>5</v>
      </c>
      <c r="F3180" s="4">
        <v>3</v>
      </c>
      <c r="G3180" s="4">
        <v>2</v>
      </c>
      <c r="H3180" s="4">
        <v>1</v>
      </c>
    </row>
    <row r="3181" spans="2:8" x14ac:dyDescent="0.25">
      <c r="B3181" s="4" t="s">
        <v>64</v>
      </c>
      <c r="C3181" s="4" t="s">
        <v>184</v>
      </c>
      <c r="D3181" s="4">
        <v>2</v>
      </c>
      <c r="E3181" s="4">
        <v>2</v>
      </c>
      <c r="F3181" s="4">
        <v>2</v>
      </c>
      <c r="G3181" s="4">
        <v>0</v>
      </c>
      <c r="H3181" s="4">
        <v>0</v>
      </c>
    </row>
    <row r="3182" spans="2:8" x14ac:dyDescent="0.25">
      <c r="B3182" s="4" t="s">
        <v>33</v>
      </c>
      <c r="C3182" s="4" t="s">
        <v>182</v>
      </c>
      <c r="D3182" s="4">
        <v>1</v>
      </c>
      <c r="E3182" s="4">
        <v>1</v>
      </c>
      <c r="F3182" s="4">
        <v>1</v>
      </c>
      <c r="G3182" s="4">
        <v>0</v>
      </c>
      <c r="H3182" s="4">
        <v>1</v>
      </c>
    </row>
    <row r="3183" spans="2:8" x14ac:dyDescent="0.25">
      <c r="B3183" s="4" t="s">
        <v>33</v>
      </c>
      <c r="C3183" s="4" t="s">
        <v>183</v>
      </c>
      <c r="D3183" s="4">
        <v>1</v>
      </c>
      <c r="E3183" s="4">
        <v>1</v>
      </c>
      <c r="F3183" s="4">
        <v>1</v>
      </c>
      <c r="G3183" s="4">
        <v>0</v>
      </c>
      <c r="H3183" s="4">
        <v>0</v>
      </c>
    </row>
    <row r="3184" spans="2:8" x14ac:dyDescent="0.25">
      <c r="B3184" s="4" t="s">
        <v>76</v>
      </c>
      <c r="C3184" s="4" t="s">
        <v>184</v>
      </c>
      <c r="D3184" s="4">
        <v>1</v>
      </c>
      <c r="E3184" s="4">
        <v>1</v>
      </c>
      <c r="F3184" s="4">
        <v>1</v>
      </c>
      <c r="G3184" s="4">
        <v>0</v>
      </c>
      <c r="H3184" s="4">
        <v>0</v>
      </c>
    </row>
    <row r="3185" spans="2:8" x14ac:dyDescent="0.25">
      <c r="B3185" s="4" t="s">
        <v>76</v>
      </c>
      <c r="C3185" s="4" t="s">
        <v>182</v>
      </c>
      <c r="D3185" s="4">
        <v>5</v>
      </c>
      <c r="E3185" s="4">
        <v>5</v>
      </c>
      <c r="F3185" s="4">
        <v>5</v>
      </c>
      <c r="G3185" s="4">
        <v>0</v>
      </c>
      <c r="H3185" s="4">
        <v>0</v>
      </c>
    </row>
    <row r="3186" spans="2:8" x14ac:dyDescent="0.25">
      <c r="B3186" s="4" t="s">
        <v>76</v>
      </c>
      <c r="C3186" s="4" t="s">
        <v>183</v>
      </c>
      <c r="D3186" s="4">
        <v>7</v>
      </c>
      <c r="E3186" s="4">
        <v>7</v>
      </c>
      <c r="F3186" s="4">
        <v>7</v>
      </c>
      <c r="G3186" s="4">
        <v>0</v>
      </c>
      <c r="H3186" s="4">
        <v>0</v>
      </c>
    </row>
    <row r="3187" spans="2:8" x14ac:dyDescent="0.25">
      <c r="B3187" s="4" t="s">
        <v>122</v>
      </c>
      <c r="C3187" s="4" t="s">
        <v>182</v>
      </c>
      <c r="D3187" s="4">
        <v>9</v>
      </c>
      <c r="E3187" s="4">
        <v>9</v>
      </c>
      <c r="F3187" s="4">
        <v>8</v>
      </c>
      <c r="G3187" s="4">
        <v>1</v>
      </c>
      <c r="H3187" s="4">
        <v>0</v>
      </c>
    </row>
    <row r="3188" spans="2:8" x14ac:dyDescent="0.25">
      <c r="B3188" s="4" t="s">
        <v>122</v>
      </c>
      <c r="C3188" s="4" t="s">
        <v>183</v>
      </c>
      <c r="D3188" s="4">
        <v>18</v>
      </c>
      <c r="E3188" s="4">
        <v>18</v>
      </c>
      <c r="F3188" s="4">
        <v>12</v>
      </c>
      <c r="G3188" s="4">
        <v>6</v>
      </c>
      <c r="H3188" s="4">
        <v>0</v>
      </c>
    </row>
    <row r="3189" spans="2:8" x14ac:dyDescent="0.25">
      <c r="B3189" s="4" t="s">
        <v>122</v>
      </c>
      <c r="C3189" s="4" t="s">
        <v>19</v>
      </c>
      <c r="D3189" s="4">
        <v>5</v>
      </c>
      <c r="E3189" s="4">
        <v>5</v>
      </c>
      <c r="F3189" s="4">
        <v>5</v>
      </c>
      <c r="G3189" s="4">
        <v>0</v>
      </c>
      <c r="H3189" s="4">
        <v>0</v>
      </c>
    </row>
    <row r="3190" spans="2:8" x14ac:dyDescent="0.25">
      <c r="B3190" s="4" t="s">
        <v>122</v>
      </c>
      <c r="C3190" s="4" t="s">
        <v>184</v>
      </c>
      <c r="D3190" s="4">
        <v>9</v>
      </c>
      <c r="E3190" s="4">
        <v>9</v>
      </c>
      <c r="F3190" s="4">
        <v>8</v>
      </c>
      <c r="G3190" s="4">
        <v>1</v>
      </c>
      <c r="H3190" s="4">
        <v>0</v>
      </c>
    </row>
    <row r="3191" spans="2:8" x14ac:dyDescent="0.25">
      <c r="B3191" s="4" t="s">
        <v>144</v>
      </c>
      <c r="C3191" s="4" t="s">
        <v>182</v>
      </c>
      <c r="D3191" s="4">
        <v>4</v>
      </c>
      <c r="E3191" s="4">
        <v>4</v>
      </c>
      <c r="F3191" s="4">
        <v>4</v>
      </c>
      <c r="G3191" s="4">
        <v>0</v>
      </c>
      <c r="H3191" s="4">
        <v>0</v>
      </c>
    </row>
    <row r="3192" spans="2:8" x14ac:dyDescent="0.25">
      <c r="B3192" s="4" t="s">
        <v>144</v>
      </c>
      <c r="C3192" s="4" t="s">
        <v>184</v>
      </c>
      <c r="D3192" s="4">
        <v>6</v>
      </c>
      <c r="E3192" s="4">
        <v>6</v>
      </c>
      <c r="F3192" s="4">
        <v>6</v>
      </c>
      <c r="G3192" s="4">
        <v>0</v>
      </c>
      <c r="H3192" s="4">
        <v>0</v>
      </c>
    </row>
    <row r="3193" spans="2:8" x14ac:dyDescent="0.25">
      <c r="B3193" s="4" t="s">
        <v>144</v>
      </c>
      <c r="C3193" s="4" t="s">
        <v>183</v>
      </c>
      <c r="D3193" s="4">
        <v>4</v>
      </c>
      <c r="E3193" s="4">
        <v>4</v>
      </c>
      <c r="F3193" s="4">
        <v>4</v>
      </c>
      <c r="G3193" s="4">
        <v>0</v>
      </c>
      <c r="H3193" s="4">
        <v>0</v>
      </c>
    </row>
    <row r="3194" spans="2:8" x14ac:dyDescent="0.25">
      <c r="B3194" s="4" t="s">
        <v>144</v>
      </c>
      <c r="C3194" s="4" t="s">
        <v>19</v>
      </c>
      <c r="D3194" s="4">
        <v>6</v>
      </c>
      <c r="E3194" s="4">
        <v>6</v>
      </c>
      <c r="F3194" s="4">
        <v>5</v>
      </c>
      <c r="G3194" s="4">
        <v>1</v>
      </c>
      <c r="H3194" s="4">
        <v>0</v>
      </c>
    </row>
    <row r="3195" spans="2:8" x14ac:dyDescent="0.25">
      <c r="B3195" s="4" t="s">
        <v>160</v>
      </c>
      <c r="C3195" s="4" t="s">
        <v>19</v>
      </c>
      <c r="D3195" s="4">
        <v>5</v>
      </c>
      <c r="E3195" s="4">
        <v>5</v>
      </c>
      <c r="F3195" s="4">
        <v>3</v>
      </c>
      <c r="G3195" s="4">
        <v>2</v>
      </c>
      <c r="H3195" s="4">
        <v>0</v>
      </c>
    </row>
    <row r="3196" spans="2:8" x14ac:dyDescent="0.25">
      <c r="B3196" s="4" t="s">
        <v>160</v>
      </c>
      <c r="C3196" s="4" t="s">
        <v>184</v>
      </c>
      <c r="D3196" s="4">
        <v>4</v>
      </c>
      <c r="E3196" s="4">
        <v>4</v>
      </c>
      <c r="F3196" s="4">
        <v>3</v>
      </c>
      <c r="G3196" s="4">
        <v>1</v>
      </c>
      <c r="H3196" s="4">
        <v>0</v>
      </c>
    </row>
    <row r="3197" spans="2:8" x14ac:dyDescent="0.25">
      <c r="B3197" s="4" t="s">
        <v>160</v>
      </c>
      <c r="C3197" s="4" t="s">
        <v>183</v>
      </c>
      <c r="D3197" s="4">
        <v>18</v>
      </c>
      <c r="E3197" s="4">
        <v>17</v>
      </c>
      <c r="F3197" s="4">
        <v>12</v>
      </c>
      <c r="G3197" s="4">
        <v>5</v>
      </c>
      <c r="H3197" s="4">
        <v>0</v>
      </c>
    </row>
    <row r="3198" spans="2:8" x14ac:dyDescent="0.25">
      <c r="B3198" s="4" t="s">
        <v>160</v>
      </c>
      <c r="C3198" s="4" t="s">
        <v>182</v>
      </c>
      <c r="D3198" s="4">
        <v>6</v>
      </c>
      <c r="E3198" s="4">
        <v>6</v>
      </c>
      <c r="F3198" s="4">
        <v>5</v>
      </c>
      <c r="G3198" s="4">
        <v>1</v>
      </c>
      <c r="H3198" s="4">
        <v>0</v>
      </c>
    </row>
    <row r="3199" spans="2:8" x14ac:dyDescent="0.25">
      <c r="B3199" s="4" t="s">
        <v>140</v>
      </c>
      <c r="C3199" s="4" t="s">
        <v>183</v>
      </c>
      <c r="D3199" s="4">
        <v>1</v>
      </c>
      <c r="E3199" s="4">
        <v>1</v>
      </c>
      <c r="F3199" s="4">
        <v>1</v>
      </c>
      <c r="G3199" s="4">
        <v>0</v>
      </c>
      <c r="H3199" s="4">
        <v>0</v>
      </c>
    </row>
    <row r="3200" spans="2:8" x14ac:dyDescent="0.25">
      <c r="B3200" s="4" t="s">
        <v>140</v>
      </c>
      <c r="C3200" s="4" t="s">
        <v>19</v>
      </c>
      <c r="D3200" s="4">
        <v>1</v>
      </c>
      <c r="E3200" s="4">
        <v>1</v>
      </c>
      <c r="F3200" s="4">
        <v>1</v>
      </c>
      <c r="G3200" s="4">
        <v>0</v>
      </c>
      <c r="H3200" s="4">
        <v>0</v>
      </c>
    </row>
    <row r="3201" spans="2:8" x14ac:dyDescent="0.25">
      <c r="B3201" s="4" t="s">
        <v>140</v>
      </c>
      <c r="C3201" s="4" t="s">
        <v>184</v>
      </c>
      <c r="D3201" s="4">
        <v>2</v>
      </c>
      <c r="E3201" s="4">
        <v>2</v>
      </c>
      <c r="F3201" s="4">
        <v>1</v>
      </c>
      <c r="G3201" s="4">
        <v>1</v>
      </c>
      <c r="H3201" s="4">
        <v>0</v>
      </c>
    </row>
    <row r="3202" spans="2:8" x14ac:dyDescent="0.25">
      <c r="B3202" s="4" t="s">
        <v>140</v>
      </c>
      <c r="C3202" s="4" t="s">
        <v>182</v>
      </c>
      <c r="D3202" s="4">
        <v>2</v>
      </c>
      <c r="E3202" s="4">
        <v>2</v>
      </c>
      <c r="F3202" s="4">
        <v>2</v>
      </c>
      <c r="G3202" s="4">
        <v>0</v>
      </c>
      <c r="H3202" s="4">
        <v>0</v>
      </c>
    </row>
    <row r="3203" spans="2:8" x14ac:dyDescent="0.25">
      <c r="B3203" s="4" t="s">
        <v>177</v>
      </c>
      <c r="C3203" s="4" t="s">
        <v>183</v>
      </c>
      <c r="D3203" s="4">
        <v>19</v>
      </c>
      <c r="E3203" s="4">
        <v>18</v>
      </c>
      <c r="F3203" s="4">
        <v>16</v>
      </c>
      <c r="G3203" s="4">
        <v>2</v>
      </c>
      <c r="H3203" s="4">
        <v>0</v>
      </c>
    </row>
    <row r="3204" spans="2:8" x14ac:dyDescent="0.25">
      <c r="B3204" s="4" t="s">
        <v>177</v>
      </c>
      <c r="C3204" s="4" t="s">
        <v>19</v>
      </c>
      <c r="D3204" s="4">
        <v>21</v>
      </c>
      <c r="E3204" s="4">
        <v>20</v>
      </c>
      <c r="F3204" s="4">
        <v>14</v>
      </c>
      <c r="G3204" s="4">
        <v>6</v>
      </c>
      <c r="H3204" s="4">
        <v>0</v>
      </c>
    </row>
    <row r="3205" spans="2:8" x14ac:dyDescent="0.25">
      <c r="B3205" s="4" t="s">
        <v>177</v>
      </c>
      <c r="C3205" s="4" t="s">
        <v>184</v>
      </c>
      <c r="D3205" s="4">
        <v>18</v>
      </c>
      <c r="E3205" s="4">
        <v>18</v>
      </c>
      <c r="F3205" s="4">
        <v>15</v>
      </c>
      <c r="G3205" s="4">
        <v>3</v>
      </c>
      <c r="H3205" s="4">
        <v>0</v>
      </c>
    </row>
    <row r="3206" spans="2:8" x14ac:dyDescent="0.25">
      <c r="B3206" s="4" t="s">
        <v>177</v>
      </c>
      <c r="C3206" s="4" t="s">
        <v>182</v>
      </c>
      <c r="D3206" s="4">
        <v>29</v>
      </c>
      <c r="E3206" s="4">
        <v>28</v>
      </c>
      <c r="F3206" s="4">
        <v>24</v>
      </c>
      <c r="G3206" s="4">
        <v>4</v>
      </c>
      <c r="H3206" s="4">
        <v>0</v>
      </c>
    </row>
    <row r="3207" spans="2:8" x14ac:dyDescent="0.25">
      <c r="B3207" s="4" t="s">
        <v>101</v>
      </c>
      <c r="C3207" s="4" t="s">
        <v>19</v>
      </c>
      <c r="D3207" s="4">
        <v>5</v>
      </c>
      <c r="E3207" s="4">
        <v>5</v>
      </c>
      <c r="F3207" s="4">
        <v>5</v>
      </c>
      <c r="G3207" s="4">
        <v>0</v>
      </c>
      <c r="H3207" s="4">
        <v>0</v>
      </c>
    </row>
    <row r="3208" spans="2:8" x14ac:dyDescent="0.25">
      <c r="B3208" s="4" t="s">
        <v>101</v>
      </c>
      <c r="C3208" s="4" t="s">
        <v>183</v>
      </c>
      <c r="D3208" s="4">
        <v>5</v>
      </c>
      <c r="E3208" s="4">
        <v>5</v>
      </c>
      <c r="F3208" s="4">
        <v>4</v>
      </c>
      <c r="G3208" s="4">
        <v>1</v>
      </c>
      <c r="H3208" s="4">
        <v>0</v>
      </c>
    </row>
    <row r="3209" spans="2:8" x14ac:dyDescent="0.25">
      <c r="B3209" s="4" t="s">
        <v>101</v>
      </c>
      <c r="C3209" s="4" t="s">
        <v>184</v>
      </c>
      <c r="D3209" s="4">
        <v>6</v>
      </c>
      <c r="E3209" s="4">
        <v>6</v>
      </c>
      <c r="F3209" s="4">
        <v>4</v>
      </c>
      <c r="G3209" s="4">
        <v>2</v>
      </c>
      <c r="H3209" s="4">
        <v>0</v>
      </c>
    </row>
    <row r="3210" spans="2:8" x14ac:dyDescent="0.25">
      <c r="B3210" s="4" t="s">
        <v>101</v>
      </c>
      <c r="C3210" s="4" t="s">
        <v>182</v>
      </c>
      <c r="D3210" s="4">
        <v>8</v>
      </c>
      <c r="E3210" s="4">
        <v>8</v>
      </c>
      <c r="F3210" s="4">
        <v>7</v>
      </c>
      <c r="G3210" s="4">
        <v>1</v>
      </c>
      <c r="H3210" s="4">
        <v>0</v>
      </c>
    </row>
    <row r="3211" spans="2:8" x14ac:dyDescent="0.25">
      <c r="B3211" s="4" t="s">
        <v>57</v>
      </c>
      <c r="C3211" s="4" t="s">
        <v>19</v>
      </c>
      <c r="D3211" s="4">
        <v>11</v>
      </c>
      <c r="E3211" s="4">
        <v>11</v>
      </c>
      <c r="F3211" s="4">
        <v>11</v>
      </c>
      <c r="G3211" s="4">
        <v>0</v>
      </c>
      <c r="H3211" s="4">
        <v>0</v>
      </c>
    </row>
    <row r="3212" spans="2:8" x14ac:dyDescent="0.25">
      <c r="B3212" s="4" t="s">
        <v>57</v>
      </c>
      <c r="C3212" s="4" t="s">
        <v>183</v>
      </c>
      <c r="D3212" s="4">
        <v>19</v>
      </c>
      <c r="E3212" s="4">
        <v>19</v>
      </c>
      <c r="F3212" s="4">
        <v>14</v>
      </c>
      <c r="G3212" s="4">
        <v>5</v>
      </c>
      <c r="H3212" s="4">
        <v>0</v>
      </c>
    </row>
    <row r="3213" spans="2:8" x14ac:dyDescent="0.25">
      <c r="B3213" s="4" t="s">
        <v>57</v>
      </c>
      <c r="C3213" s="4" t="s">
        <v>182</v>
      </c>
      <c r="D3213" s="4">
        <v>10</v>
      </c>
      <c r="E3213" s="4">
        <v>10</v>
      </c>
      <c r="F3213" s="4">
        <v>9</v>
      </c>
      <c r="G3213" s="4">
        <v>1</v>
      </c>
      <c r="H3213" s="4">
        <v>0</v>
      </c>
    </row>
    <row r="3214" spans="2:8" x14ac:dyDescent="0.25">
      <c r="B3214" s="4" t="s">
        <v>57</v>
      </c>
      <c r="C3214" s="4" t="s">
        <v>184</v>
      </c>
      <c r="D3214" s="4">
        <v>11</v>
      </c>
      <c r="E3214" s="4">
        <v>11</v>
      </c>
      <c r="F3214" s="4">
        <v>11</v>
      </c>
      <c r="G3214" s="4">
        <v>0</v>
      </c>
      <c r="H3214" s="4">
        <v>0</v>
      </c>
    </row>
    <row r="3215" spans="2:8" x14ac:dyDescent="0.25">
      <c r="B3215" s="4" t="s">
        <v>52</v>
      </c>
      <c r="C3215" s="4" t="s">
        <v>183</v>
      </c>
      <c r="D3215" s="4">
        <v>4</v>
      </c>
      <c r="E3215" s="4">
        <v>4</v>
      </c>
      <c r="F3215" s="4">
        <v>4</v>
      </c>
      <c r="G3215" s="4">
        <v>0</v>
      </c>
      <c r="H3215" s="4">
        <v>0</v>
      </c>
    </row>
    <row r="3216" spans="2:8" x14ac:dyDescent="0.25">
      <c r="B3216" s="4" t="s">
        <v>52</v>
      </c>
      <c r="C3216" s="4" t="s">
        <v>19</v>
      </c>
      <c r="D3216" s="4">
        <v>1</v>
      </c>
      <c r="E3216" s="4">
        <v>1</v>
      </c>
      <c r="F3216" s="4">
        <v>1</v>
      </c>
      <c r="G3216" s="4">
        <v>0</v>
      </c>
      <c r="H3216" s="4">
        <v>0</v>
      </c>
    </row>
    <row r="3217" spans="2:8" x14ac:dyDescent="0.25">
      <c r="B3217" s="4" t="s">
        <v>52</v>
      </c>
      <c r="C3217" s="4" t="s">
        <v>182</v>
      </c>
      <c r="D3217" s="4">
        <v>4</v>
      </c>
      <c r="E3217" s="4">
        <v>4</v>
      </c>
      <c r="F3217" s="4">
        <v>4</v>
      </c>
      <c r="G3217" s="4">
        <v>0</v>
      </c>
      <c r="H3217" s="4">
        <v>0</v>
      </c>
    </row>
    <row r="3218" spans="2:8" x14ac:dyDescent="0.25">
      <c r="B3218" s="4" t="s">
        <v>52</v>
      </c>
      <c r="C3218" s="4" t="s">
        <v>184</v>
      </c>
      <c r="D3218" s="4">
        <v>3</v>
      </c>
      <c r="E3218" s="4">
        <v>3</v>
      </c>
      <c r="F3218" s="4">
        <v>3</v>
      </c>
      <c r="G3218" s="4">
        <v>0</v>
      </c>
      <c r="H3218" s="4">
        <v>0</v>
      </c>
    </row>
    <row r="3219" spans="2:8" x14ac:dyDescent="0.25">
      <c r="B3219" s="4" t="s">
        <v>123</v>
      </c>
      <c r="C3219" s="4" t="s">
        <v>182</v>
      </c>
      <c r="D3219" s="4">
        <v>2</v>
      </c>
      <c r="E3219" s="4">
        <v>2</v>
      </c>
      <c r="F3219" s="4">
        <v>2</v>
      </c>
      <c r="G3219" s="4">
        <v>0</v>
      </c>
      <c r="H3219" s="4">
        <v>0</v>
      </c>
    </row>
    <row r="3220" spans="2:8" x14ac:dyDescent="0.25">
      <c r="B3220" s="4" t="s">
        <v>123</v>
      </c>
      <c r="C3220" s="4" t="s">
        <v>19</v>
      </c>
      <c r="D3220" s="4">
        <v>3</v>
      </c>
      <c r="E3220" s="4">
        <v>3</v>
      </c>
      <c r="F3220" s="4">
        <v>3</v>
      </c>
      <c r="G3220" s="4">
        <v>0</v>
      </c>
      <c r="H3220" s="4">
        <v>0</v>
      </c>
    </row>
    <row r="3221" spans="2:8" x14ac:dyDescent="0.25">
      <c r="B3221" s="4" t="s">
        <v>123</v>
      </c>
      <c r="C3221" s="4" t="s">
        <v>184</v>
      </c>
      <c r="D3221" s="4">
        <v>3</v>
      </c>
      <c r="E3221" s="4">
        <v>3</v>
      </c>
      <c r="F3221" s="4">
        <v>3</v>
      </c>
      <c r="G3221" s="4">
        <v>0</v>
      </c>
      <c r="H3221" s="4">
        <v>0</v>
      </c>
    </row>
    <row r="3222" spans="2:8" x14ac:dyDescent="0.25">
      <c r="B3222" s="4" t="s">
        <v>135</v>
      </c>
      <c r="C3222" s="4" t="s">
        <v>183</v>
      </c>
      <c r="D3222" s="4">
        <v>7</v>
      </c>
      <c r="E3222" s="4">
        <v>7</v>
      </c>
      <c r="F3222" s="4">
        <v>7</v>
      </c>
      <c r="G3222" s="4">
        <v>0</v>
      </c>
      <c r="H3222" s="4">
        <v>0</v>
      </c>
    </row>
    <row r="3223" spans="2:8" x14ac:dyDescent="0.25">
      <c r="B3223" s="4" t="s">
        <v>130</v>
      </c>
      <c r="C3223" s="4" t="s">
        <v>19</v>
      </c>
      <c r="D3223" s="4">
        <v>9</v>
      </c>
      <c r="E3223" s="4">
        <v>9</v>
      </c>
      <c r="F3223" s="4">
        <v>8</v>
      </c>
      <c r="G3223" s="4">
        <v>1</v>
      </c>
      <c r="H3223" s="4">
        <v>0</v>
      </c>
    </row>
    <row r="3224" spans="2:8" x14ac:dyDescent="0.25">
      <c r="B3224" s="4" t="s">
        <v>130</v>
      </c>
      <c r="C3224" s="4" t="s">
        <v>183</v>
      </c>
      <c r="D3224" s="4">
        <v>9</v>
      </c>
      <c r="E3224" s="4">
        <v>7</v>
      </c>
      <c r="F3224" s="4">
        <v>6</v>
      </c>
      <c r="G3224" s="4">
        <v>1</v>
      </c>
      <c r="H3224" s="4">
        <v>0</v>
      </c>
    </row>
    <row r="3225" spans="2:8" x14ac:dyDescent="0.25">
      <c r="B3225" s="4" t="s">
        <v>130</v>
      </c>
      <c r="C3225" s="4" t="s">
        <v>184</v>
      </c>
      <c r="D3225" s="4">
        <v>14</v>
      </c>
      <c r="E3225" s="4">
        <v>13</v>
      </c>
      <c r="F3225" s="4">
        <v>13</v>
      </c>
      <c r="G3225" s="4">
        <v>0</v>
      </c>
      <c r="H3225" s="4">
        <v>0</v>
      </c>
    </row>
    <row r="3226" spans="2:8" x14ac:dyDescent="0.25">
      <c r="B3226" s="4" t="s">
        <v>130</v>
      </c>
      <c r="C3226" s="4" t="s">
        <v>182</v>
      </c>
      <c r="D3226" s="4">
        <v>11</v>
      </c>
      <c r="E3226" s="4">
        <v>11</v>
      </c>
      <c r="F3226" s="4">
        <v>11</v>
      </c>
      <c r="G3226" s="4">
        <v>0</v>
      </c>
      <c r="H3226" s="4">
        <v>0</v>
      </c>
    </row>
    <row r="3227" spans="2:8" x14ac:dyDescent="0.25">
      <c r="B3227" s="4" t="s">
        <v>132</v>
      </c>
      <c r="C3227" s="4" t="s">
        <v>182</v>
      </c>
      <c r="D3227" s="4">
        <v>1</v>
      </c>
      <c r="E3227" s="4">
        <v>1</v>
      </c>
      <c r="F3227" s="4">
        <v>1</v>
      </c>
      <c r="G3227" s="4">
        <v>0</v>
      </c>
      <c r="H3227" s="4">
        <v>0</v>
      </c>
    </row>
    <row r="3228" spans="2:8" x14ac:dyDescent="0.25">
      <c r="B3228" s="4" t="s">
        <v>132</v>
      </c>
      <c r="C3228" s="4" t="s">
        <v>19</v>
      </c>
      <c r="D3228" s="4">
        <v>2</v>
      </c>
      <c r="E3228" s="4">
        <v>2</v>
      </c>
      <c r="F3228" s="4">
        <v>1</v>
      </c>
      <c r="G3228" s="4">
        <v>1</v>
      </c>
      <c r="H3228" s="4">
        <v>0</v>
      </c>
    </row>
    <row r="3229" spans="2:8" x14ac:dyDescent="0.25">
      <c r="B3229" s="4" t="s">
        <v>132</v>
      </c>
      <c r="C3229" s="4" t="s">
        <v>183</v>
      </c>
      <c r="D3229" s="4">
        <v>2</v>
      </c>
      <c r="E3229" s="4">
        <v>2</v>
      </c>
      <c r="F3229" s="4">
        <v>2</v>
      </c>
      <c r="G3229" s="4">
        <v>0</v>
      </c>
      <c r="H3229" s="4">
        <v>0</v>
      </c>
    </row>
    <row r="3230" spans="2:8" x14ac:dyDescent="0.25">
      <c r="B3230" s="4" t="s">
        <v>181</v>
      </c>
      <c r="C3230" s="4" t="s">
        <v>182</v>
      </c>
      <c r="D3230" s="4">
        <v>2</v>
      </c>
      <c r="E3230" s="4">
        <v>2</v>
      </c>
      <c r="F3230" s="4">
        <v>2</v>
      </c>
      <c r="G3230" s="4">
        <v>0</v>
      </c>
      <c r="H3230" s="4">
        <v>0</v>
      </c>
    </row>
    <row r="3231" spans="2:8" x14ac:dyDescent="0.25">
      <c r="B3231" s="4" t="s">
        <v>181</v>
      </c>
      <c r="C3231" s="4" t="s">
        <v>183</v>
      </c>
      <c r="D3231" s="4">
        <v>1</v>
      </c>
      <c r="E3231" s="4">
        <v>1</v>
      </c>
      <c r="F3231" s="4">
        <v>1</v>
      </c>
      <c r="G3231" s="4">
        <v>0</v>
      </c>
      <c r="H3231" s="4">
        <v>0</v>
      </c>
    </row>
    <row r="3232" spans="2:8" x14ac:dyDescent="0.25">
      <c r="B3232" s="4" t="s">
        <v>181</v>
      </c>
      <c r="C3232" s="4" t="s">
        <v>184</v>
      </c>
      <c r="D3232" s="4">
        <v>3</v>
      </c>
      <c r="E3232" s="4">
        <v>3</v>
      </c>
      <c r="F3232" s="4">
        <v>3</v>
      </c>
      <c r="G3232" s="4">
        <v>0</v>
      </c>
      <c r="H3232" s="4">
        <v>0</v>
      </c>
    </row>
    <row r="3233" spans="2:8" x14ac:dyDescent="0.25">
      <c r="B3233" s="4" t="s">
        <v>138</v>
      </c>
      <c r="C3233" s="4" t="s">
        <v>182</v>
      </c>
      <c r="D3233" s="4">
        <v>6</v>
      </c>
      <c r="E3233" s="4">
        <v>6</v>
      </c>
      <c r="F3233" s="4">
        <v>3</v>
      </c>
      <c r="G3233" s="4">
        <v>3</v>
      </c>
      <c r="H3233" s="4">
        <v>0</v>
      </c>
    </row>
    <row r="3234" spans="2:8" x14ac:dyDescent="0.25">
      <c r="B3234" s="4" t="s">
        <v>138</v>
      </c>
      <c r="C3234" s="4" t="s">
        <v>19</v>
      </c>
      <c r="D3234" s="4">
        <v>3</v>
      </c>
      <c r="E3234" s="4">
        <v>3</v>
      </c>
      <c r="F3234" s="4">
        <v>3</v>
      </c>
      <c r="G3234" s="4">
        <v>0</v>
      </c>
      <c r="H3234" s="4">
        <v>0</v>
      </c>
    </row>
    <row r="3235" spans="2:8" x14ac:dyDescent="0.25">
      <c r="B3235" s="4" t="s">
        <v>138</v>
      </c>
      <c r="C3235" s="4" t="s">
        <v>183</v>
      </c>
      <c r="D3235" s="4">
        <v>8</v>
      </c>
      <c r="E3235" s="4">
        <v>8</v>
      </c>
      <c r="F3235" s="4">
        <v>7</v>
      </c>
      <c r="G3235" s="4">
        <v>1</v>
      </c>
      <c r="H3235" s="4">
        <v>0</v>
      </c>
    </row>
    <row r="3236" spans="2:8" x14ac:dyDescent="0.25">
      <c r="B3236" s="4" t="s">
        <v>138</v>
      </c>
      <c r="C3236" s="4" t="s">
        <v>184</v>
      </c>
      <c r="D3236" s="4">
        <v>13</v>
      </c>
      <c r="E3236" s="4">
        <v>13</v>
      </c>
      <c r="F3236" s="4">
        <v>9</v>
      </c>
      <c r="G3236" s="4">
        <v>4</v>
      </c>
      <c r="H3236" s="4">
        <v>0</v>
      </c>
    </row>
    <row r="3237" spans="2:8" x14ac:dyDescent="0.25">
      <c r="B3237" s="4" t="s">
        <v>84</v>
      </c>
      <c r="C3237" s="4" t="s">
        <v>182</v>
      </c>
      <c r="D3237" s="4">
        <v>7</v>
      </c>
      <c r="E3237" s="4">
        <v>7</v>
      </c>
      <c r="F3237" s="4">
        <v>7</v>
      </c>
      <c r="G3237" s="4">
        <v>0</v>
      </c>
      <c r="H3237" s="4">
        <v>0</v>
      </c>
    </row>
    <row r="3238" spans="2:8" x14ac:dyDescent="0.25">
      <c r="B3238" s="4" t="s">
        <v>84</v>
      </c>
      <c r="C3238" s="4" t="s">
        <v>19</v>
      </c>
      <c r="D3238" s="4">
        <v>2</v>
      </c>
      <c r="E3238" s="4">
        <v>2</v>
      </c>
      <c r="F3238" s="4">
        <v>2</v>
      </c>
      <c r="G3238" s="4">
        <v>0</v>
      </c>
      <c r="H3238" s="4">
        <v>0</v>
      </c>
    </row>
    <row r="3239" spans="2:8" x14ac:dyDescent="0.25">
      <c r="B3239" s="4" t="s">
        <v>84</v>
      </c>
      <c r="C3239" s="4" t="s">
        <v>183</v>
      </c>
      <c r="D3239" s="4">
        <v>17</v>
      </c>
      <c r="E3239" s="4">
        <v>16</v>
      </c>
      <c r="F3239" s="4">
        <v>14</v>
      </c>
      <c r="G3239" s="4">
        <v>2</v>
      </c>
      <c r="H3239" s="4">
        <v>0</v>
      </c>
    </row>
    <row r="3240" spans="2:8" x14ac:dyDescent="0.25">
      <c r="B3240" s="4" t="s">
        <v>84</v>
      </c>
      <c r="C3240" s="4" t="s">
        <v>184</v>
      </c>
      <c r="D3240" s="4">
        <v>2</v>
      </c>
      <c r="E3240" s="4">
        <v>2</v>
      </c>
      <c r="F3240" s="4">
        <v>2</v>
      </c>
      <c r="G3240" s="4">
        <v>0</v>
      </c>
      <c r="H3240" s="4">
        <v>0</v>
      </c>
    </row>
    <row r="3241" spans="2:8" x14ac:dyDescent="0.25">
      <c r="B3241" s="4" t="s">
        <v>158</v>
      </c>
      <c r="C3241" s="4" t="s">
        <v>184</v>
      </c>
      <c r="D3241" s="4">
        <v>1</v>
      </c>
      <c r="E3241" s="4">
        <v>1</v>
      </c>
      <c r="F3241" s="4">
        <v>1</v>
      </c>
      <c r="G3241" s="4">
        <v>0</v>
      </c>
      <c r="H3241" s="4">
        <v>0</v>
      </c>
    </row>
    <row r="3242" spans="2:8" x14ac:dyDescent="0.25">
      <c r="B3242" s="4" t="s">
        <v>158</v>
      </c>
      <c r="C3242" s="4" t="s">
        <v>183</v>
      </c>
      <c r="D3242" s="4">
        <v>2</v>
      </c>
      <c r="E3242" s="4">
        <v>2</v>
      </c>
      <c r="F3242" s="4">
        <v>1</v>
      </c>
      <c r="G3242" s="4">
        <v>1</v>
      </c>
      <c r="H3242" s="4">
        <v>0</v>
      </c>
    </row>
    <row r="3243" spans="2:8" x14ac:dyDescent="0.25">
      <c r="B3243" s="4" t="s">
        <v>145</v>
      </c>
      <c r="C3243" s="4" t="s">
        <v>19</v>
      </c>
      <c r="D3243" s="4">
        <v>10</v>
      </c>
      <c r="E3243" s="4">
        <v>10</v>
      </c>
      <c r="F3243" s="4">
        <v>8</v>
      </c>
      <c r="G3243" s="4">
        <v>2</v>
      </c>
      <c r="H3243" s="4">
        <v>0</v>
      </c>
    </row>
    <row r="3244" spans="2:8" x14ac:dyDescent="0.25">
      <c r="B3244" s="4" t="s">
        <v>145</v>
      </c>
      <c r="C3244" s="4" t="s">
        <v>184</v>
      </c>
      <c r="D3244" s="4">
        <v>7</v>
      </c>
      <c r="E3244" s="4">
        <v>7</v>
      </c>
      <c r="F3244" s="4">
        <v>6</v>
      </c>
      <c r="G3244" s="4">
        <v>1</v>
      </c>
      <c r="H3244" s="4">
        <v>0</v>
      </c>
    </row>
    <row r="3245" spans="2:8" x14ac:dyDescent="0.25">
      <c r="B3245" s="4" t="s">
        <v>145</v>
      </c>
      <c r="C3245" s="4" t="s">
        <v>183</v>
      </c>
      <c r="D3245" s="4">
        <v>35</v>
      </c>
      <c r="E3245" s="4">
        <v>30</v>
      </c>
      <c r="F3245" s="4">
        <v>29</v>
      </c>
      <c r="G3245" s="4">
        <v>1</v>
      </c>
      <c r="H3245" s="4">
        <v>2</v>
      </c>
    </row>
    <row r="3246" spans="2:8" x14ac:dyDescent="0.25">
      <c r="B3246" s="4" t="s">
        <v>145</v>
      </c>
      <c r="C3246" s="4" t="s">
        <v>182</v>
      </c>
      <c r="D3246" s="4">
        <v>26</v>
      </c>
      <c r="E3246" s="4">
        <v>24</v>
      </c>
      <c r="F3246" s="4">
        <v>19</v>
      </c>
      <c r="G3246" s="4">
        <v>5</v>
      </c>
      <c r="H3246" s="4">
        <v>0</v>
      </c>
    </row>
    <row r="3247" spans="2:8" x14ac:dyDescent="0.25">
      <c r="B3247" s="4" t="s">
        <v>188</v>
      </c>
      <c r="C3247" s="4" t="s">
        <v>19</v>
      </c>
      <c r="D3247" s="4">
        <v>1</v>
      </c>
      <c r="E3247" s="4">
        <v>1</v>
      </c>
      <c r="F3247" s="4">
        <v>0</v>
      </c>
      <c r="G3247" s="4">
        <v>1</v>
      </c>
      <c r="H3247" s="4">
        <v>0</v>
      </c>
    </row>
    <row r="3248" spans="2:8" x14ac:dyDescent="0.25">
      <c r="B3248" s="4" t="s">
        <v>188</v>
      </c>
      <c r="C3248" s="4" t="s">
        <v>184</v>
      </c>
      <c r="D3248" s="4">
        <v>5</v>
      </c>
      <c r="E3248" s="4">
        <v>5</v>
      </c>
      <c r="F3248" s="4">
        <v>5</v>
      </c>
      <c r="G3248" s="4">
        <v>0</v>
      </c>
      <c r="H3248" s="4">
        <v>0</v>
      </c>
    </row>
    <row r="3249" spans="2:14" x14ac:dyDescent="0.25">
      <c r="B3249" s="4" t="s">
        <v>188</v>
      </c>
      <c r="C3249" s="4" t="s">
        <v>183</v>
      </c>
      <c r="D3249" s="4">
        <v>2</v>
      </c>
      <c r="E3249" s="4">
        <v>2</v>
      </c>
      <c r="F3249" s="4">
        <v>1</v>
      </c>
      <c r="G3249" s="4">
        <v>1</v>
      </c>
      <c r="H3249" s="4">
        <v>0</v>
      </c>
    </row>
    <row r="3250" spans="2:14" x14ac:dyDescent="0.25">
      <c r="B3250" s="4" t="s">
        <v>78</v>
      </c>
      <c r="C3250" s="4" t="s">
        <v>19</v>
      </c>
      <c r="D3250" s="4">
        <v>7</v>
      </c>
      <c r="E3250" s="4">
        <v>7</v>
      </c>
      <c r="F3250" s="4">
        <v>6</v>
      </c>
      <c r="G3250" s="4">
        <v>1</v>
      </c>
      <c r="H3250" s="4">
        <v>0</v>
      </c>
    </row>
    <row r="3251" spans="2:14" x14ac:dyDescent="0.25">
      <c r="B3251" s="4" t="s">
        <v>78</v>
      </c>
      <c r="C3251" s="4" t="s">
        <v>182</v>
      </c>
      <c r="D3251" s="4">
        <v>7</v>
      </c>
      <c r="E3251" s="4">
        <v>7</v>
      </c>
      <c r="F3251" s="4">
        <v>7</v>
      </c>
      <c r="G3251" s="4">
        <v>0</v>
      </c>
      <c r="H3251" s="4">
        <v>0</v>
      </c>
    </row>
    <row r="3252" spans="2:14" x14ac:dyDescent="0.25">
      <c r="B3252" s="4" t="s">
        <v>78</v>
      </c>
      <c r="C3252" s="4" t="s">
        <v>183</v>
      </c>
      <c r="D3252" s="4">
        <v>11</v>
      </c>
      <c r="E3252" s="4">
        <v>11</v>
      </c>
      <c r="F3252" s="4">
        <v>9</v>
      </c>
      <c r="G3252" s="4">
        <v>2</v>
      </c>
      <c r="H3252" s="4">
        <v>0</v>
      </c>
    </row>
    <row r="3253" spans="2:14" x14ac:dyDescent="0.25">
      <c r="B3253" s="4" t="s">
        <v>78</v>
      </c>
      <c r="C3253" s="4" t="s">
        <v>184</v>
      </c>
      <c r="D3253" s="4">
        <v>2</v>
      </c>
      <c r="E3253" s="4">
        <v>2</v>
      </c>
      <c r="F3253" s="4">
        <v>2</v>
      </c>
      <c r="G3253" s="4">
        <v>0</v>
      </c>
      <c r="H3253" s="4">
        <v>0</v>
      </c>
    </row>
    <row r="3254" spans="2:14" x14ac:dyDescent="0.25">
      <c r="B3254" s="3" t="s">
        <v>167</v>
      </c>
      <c r="C3254" s="3" t="s">
        <v>19</v>
      </c>
      <c r="D3254" s="3">
        <v>1</v>
      </c>
      <c r="E3254" s="3">
        <v>1</v>
      </c>
      <c r="F3254" s="3">
        <v>1</v>
      </c>
      <c r="G3254" s="3">
        <v>0</v>
      </c>
      <c r="H3254" s="3">
        <v>0</v>
      </c>
      <c r="J3254">
        <f>+SUM(D3254:D3312)</f>
        <v>173</v>
      </c>
      <c r="K3254">
        <f t="shared" ref="K3254:N3254" si="5">+SUM(E3254:E3312)</f>
        <v>142</v>
      </c>
      <c r="L3254">
        <f t="shared" si="5"/>
        <v>125</v>
      </c>
      <c r="M3254">
        <f t="shared" si="5"/>
        <v>17</v>
      </c>
      <c r="N3254">
        <f t="shared" si="5"/>
        <v>0</v>
      </c>
    </row>
    <row r="3255" spans="2:14" x14ac:dyDescent="0.25">
      <c r="B3255" s="3" t="s">
        <v>167</v>
      </c>
      <c r="C3255" s="3" t="s">
        <v>182</v>
      </c>
      <c r="D3255" s="3">
        <v>2</v>
      </c>
      <c r="E3255" s="3">
        <v>2</v>
      </c>
      <c r="F3255" s="3">
        <v>2</v>
      </c>
      <c r="G3255" s="3">
        <v>0</v>
      </c>
      <c r="H3255" s="3">
        <v>0</v>
      </c>
    </row>
    <row r="3256" spans="2:14" x14ac:dyDescent="0.25">
      <c r="B3256" s="3" t="s">
        <v>167</v>
      </c>
      <c r="C3256" s="3" t="s">
        <v>184</v>
      </c>
      <c r="D3256" s="3">
        <v>1</v>
      </c>
      <c r="E3256" s="3">
        <v>1</v>
      </c>
      <c r="F3256" s="3">
        <v>1</v>
      </c>
      <c r="G3256" s="3">
        <v>0</v>
      </c>
      <c r="H3256" s="3">
        <v>0</v>
      </c>
    </row>
    <row r="3257" spans="2:14" x14ac:dyDescent="0.25">
      <c r="B3257" s="3" t="s">
        <v>167</v>
      </c>
      <c r="C3257" s="3" t="s">
        <v>183</v>
      </c>
      <c r="D3257" s="3">
        <v>1</v>
      </c>
      <c r="E3257" s="3">
        <v>1</v>
      </c>
      <c r="F3257" s="3">
        <v>1</v>
      </c>
      <c r="G3257" s="3">
        <v>0</v>
      </c>
      <c r="H3257" s="3">
        <v>0</v>
      </c>
    </row>
    <row r="3258" spans="2:14" x14ac:dyDescent="0.25">
      <c r="B3258" s="3" t="s">
        <v>46</v>
      </c>
      <c r="C3258" s="3" t="s">
        <v>183</v>
      </c>
      <c r="D3258" s="3">
        <v>1</v>
      </c>
      <c r="E3258" s="3">
        <v>1</v>
      </c>
      <c r="F3258" s="3">
        <v>1</v>
      </c>
      <c r="G3258" s="3">
        <v>0</v>
      </c>
      <c r="H3258" s="3">
        <v>0</v>
      </c>
    </row>
    <row r="3259" spans="2:14" x14ac:dyDescent="0.25">
      <c r="B3259" s="3" t="s">
        <v>64</v>
      </c>
      <c r="C3259" s="3" t="s">
        <v>184</v>
      </c>
      <c r="D3259" s="3">
        <v>1</v>
      </c>
      <c r="E3259" s="3">
        <v>1</v>
      </c>
      <c r="F3259" s="3">
        <v>1</v>
      </c>
      <c r="G3259" s="3">
        <v>0</v>
      </c>
      <c r="H3259" s="3">
        <v>0</v>
      </c>
    </row>
    <row r="3260" spans="2:14" x14ac:dyDescent="0.25">
      <c r="B3260" s="3" t="s">
        <v>64</v>
      </c>
      <c r="C3260" s="3" t="s">
        <v>183</v>
      </c>
      <c r="D3260" s="3">
        <v>7</v>
      </c>
      <c r="E3260" s="3">
        <v>4</v>
      </c>
      <c r="F3260" s="3">
        <v>4</v>
      </c>
      <c r="G3260" s="3">
        <v>0</v>
      </c>
      <c r="H3260" s="3">
        <v>0</v>
      </c>
    </row>
    <row r="3261" spans="2:14" x14ac:dyDescent="0.25">
      <c r="B3261" s="3" t="s">
        <v>33</v>
      </c>
      <c r="C3261" s="3" t="s">
        <v>3</v>
      </c>
      <c r="D3261" s="3">
        <v>3</v>
      </c>
      <c r="E3261" s="3">
        <v>3</v>
      </c>
      <c r="F3261" s="3">
        <v>3</v>
      </c>
      <c r="G3261" s="3">
        <v>0</v>
      </c>
      <c r="H3261" s="3">
        <v>0</v>
      </c>
    </row>
    <row r="3262" spans="2:14" x14ac:dyDescent="0.25">
      <c r="B3262" s="3" t="s">
        <v>76</v>
      </c>
      <c r="C3262" s="3" t="s">
        <v>183</v>
      </c>
      <c r="D3262" s="3">
        <v>2</v>
      </c>
      <c r="E3262" s="3">
        <v>1</v>
      </c>
      <c r="F3262" s="3">
        <v>1</v>
      </c>
      <c r="G3262" s="3">
        <v>0</v>
      </c>
      <c r="H3262" s="3">
        <v>0</v>
      </c>
    </row>
    <row r="3263" spans="2:14" x14ac:dyDescent="0.25">
      <c r="B3263" s="3" t="s">
        <v>76</v>
      </c>
      <c r="C3263" s="3" t="s">
        <v>182</v>
      </c>
      <c r="D3263" s="3">
        <v>3</v>
      </c>
      <c r="E3263" s="3">
        <v>3</v>
      </c>
      <c r="F3263" s="3">
        <v>3</v>
      </c>
      <c r="G3263" s="3">
        <v>0</v>
      </c>
      <c r="H3263" s="3">
        <v>0</v>
      </c>
    </row>
    <row r="3264" spans="2:14" x14ac:dyDescent="0.25">
      <c r="B3264" s="3" t="s">
        <v>122</v>
      </c>
      <c r="C3264" s="3" t="s">
        <v>183</v>
      </c>
      <c r="D3264" s="3">
        <v>3</v>
      </c>
      <c r="E3264" s="3">
        <v>3</v>
      </c>
      <c r="F3264" s="3">
        <v>3</v>
      </c>
      <c r="G3264" s="3">
        <v>0</v>
      </c>
      <c r="H3264" s="3">
        <v>0</v>
      </c>
    </row>
    <row r="3265" spans="2:8" x14ac:dyDescent="0.25">
      <c r="B3265" s="3" t="s">
        <v>122</v>
      </c>
      <c r="C3265" s="3" t="s">
        <v>182</v>
      </c>
      <c r="D3265" s="3">
        <v>1</v>
      </c>
      <c r="E3265" s="3">
        <v>1</v>
      </c>
      <c r="F3265" s="3">
        <v>1</v>
      </c>
      <c r="G3265" s="3">
        <v>0</v>
      </c>
      <c r="H3265" s="3">
        <v>0</v>
      </c>
    </row>
    <row r="3266" spans="2:8" x14ac:dyDescent="0.25">
      <c r="B3266" s="3" t="s">
        <v>122</v>
      </c>
      <c r="C3266" s="3" t="s">
        <v>184</v>
      </c>
      <c r="D3266" s="3">
        <v>1</v>
      </c>
      <c r="E3266" s="3">
        <v>1</v>
      </c>
      <c r="F3266" s="3">
        <v>1</v>
      </c>
      <c r="G3266" s="3">
        <v>0</v>
      </c>
      <c r="H3266" s="3">
        <v>0</v>
      </c>
    </row>
    <row r="3267" spans="2:8" x14ac:dyDescent="0.25">
      <c r="B3267" s="3" t="s">
        <v>144</v>
      </c>
      <c r="C3267" s="3" t="s">
        <v>19</v>
      </c>
      <c r="D3267" s="3">
        <v>1</v>
      </c>
      <c r="E3267" s="3">
        <v>1</v>
      </c>
      <c r="F3267" s="3">
        <v>1</v>
      </c>
      <c r="G3267" s="3">
        <v>0</v>
      </c>
      <c r="H3267" s="3">
        <v>0</v>
      </c>
    </row>
    <row r="3268" spans="2:8" x14ac:dyDescent="0.25">
      <c r="B3268" s="3" t="s">
        <v>144</v>
      </c>
      <c r="C3268" s="3" t="s">
        <v>183</v>
      </c>
      <c r="D3268" s="3">
        <v>1</v>
      </c>
      <c r="E3268" s="3">
        <v>1</v>
      </c>
      <c r="F3268" s="3">
        <v>1</v>
      </c>
      <c r="G3268" s="3">
        <v>0</v>
      </c>
      <c r="H3268" s="3">
        <v>0</v>
      </c>
    </row>
    <row r="3269" spans="2:8" x14ac:dyDescent="0.25">
      <c r="B3269" s="3" t="s">
        <v>144</v>
      </c>
      <c r="C3269" s="3" t="s">
        <v>182</v>
      </c>
      <c r="D3269" s="3">
        <v>2</v>
      </c>
      <c r="E3269" s="3">
        <v>2</v>
      </c>
      <c r="F3269" s="3">
        <v>1</v>
      </c>
      <c r="G3269" s="3">
        <v>1</v>
      </c>
      <c r="H3269" s="3">
        <v>0</v>
      </c>
    </row>
    <row r="3270" spans="2:8" x14ac:dyDescent="0.25">
      <c r="B3270" s="3" t="s">
        <v>144</v>
      </c>
      <c r="C3270" s="3" t="s">
        <v>184</v>
      </c>
      <c r="D3270" s="3">
        <v>4</v>
      </c>
      <c r="E3270" s="3">
        <v>4</v>
      </c>
      <c r="F3270" s="3">
        <v>3</v>
      </c>
      <c r="G3270" s="3">
        <v>1</v>
      </c>
      <c r="H3270" s="3">
        <v>0</v>
      </c>
    </row>
    <row r="3271" spans="2:8" x14ac:dyDescent="0.25">
      <c r="B3271" s="3" t="s">
        <v>160</v>
      </c>
      <c r="C3271" s="3" t="s">
        <v>184</v>
      </c>
      <c r="D3271" s="3">
        <v>2</v>
      </c>
      <c r="E3271" s="3">
        <v>2</v>
      </c>
      <c r="F3271" s="3">
        <v>2</v>
      </c>
      <c r="G3271" s="3">
        <v>0</v>
      </c>
      <c r="H3271" s="3">
        <v>0</v>
      </c>
    </row>
    <row r="3272" spans="2:8" x14ac:dyDescent="0.25">
      <c r="B3272" s="3" t="s">
        <v>160</v>
      </c>
      <c r="C3272" s="3" t="s">
        <v>19</v>
      </c>
      <c r="D3272" s="3">
        <v>1</v>
      </c>
      <c r="E3272" s="3">
        <v>1</v>
      </c>
      <c r="F3272" s="3">
        <v>1</v>
      </c>
      <c r="G3272" s="3">
        <v>0</v>
      </c>
      <c r="H3272" s="3">
        <v>0</v>
      </c>
    </row>
    <row r="3273" spans="2:8" x14ac:dyDescent="0.25">
      <c r="B3273" s="3" t="s">
        <v>160</v>
      </c>
      <c r="C3273" s="3" t="s">
        <v>183</v>
      </c>
      <c r="D3273" s="3">
        <v>4</v>
      </c>
      <c r="E3273" s="3">
        <v>3</v>
      </c>
      <c r="F3273" s="3">
        <v>3</v>
      </c>
      <c r="G3273" s="3">
        <v>0</v>
      </c>
      <c r="H3273" s="3">
        <v>0</v>
      </c>
    </row>
    <row r="3274" spans="2:8" x14ac:dyDescent="0.25">
      <c r="B3274" s="3" t="s">
        <v>177</v>
      </c>
      <c r="C3274" s="3" t="s">
        <v>183</v>
      </c>
      <c r="D3274" s="3">
        <v>6</v>
      </c>
      <c r="E3274" s="3">
        <v>1</v>
      </c>
      <c r="F3274" s="3">
        <v>1</v>
      </c>
      <c r="G3274" s="3">
        <v>0</v>
      </c>
      <c r="H3274" s="3">
        <v>0</v>
      </c>
    </row>
    <row r="3275" spans="2:8" x14ac:dyDescent="0.25">
      <c r="B3275" s="3" t="s">
        <v>177</v>
      </c>
      <c r="C3275" s="3" t="s">
        <v>19</v>
      </c>
      <c r="D3275" s="3">
        <v>6</v>
      </c>
      <c r="E3275" s="3">
        <v>6</v>
      </c>
      <c r="F3275" s="3">
        <v>6</v>
      </c>
      <c r="G3275" s="3">
        <v>0</v>
      </c>
      <c r="H3275" s="3">
        <v>0</v>
      </c>
    </row>
    <row r="3276" spans="2:8" x14ac:dyDescent="0.25">
      <c r="B3276" s="3" t="s">
        <v>177</v>
      </c>
      <c r="C3276" s="3" t="s">
        <v>182</v>
      </c>
      <c r="D3276" s="3">
        <v>6</v>
      </c>
      <c r="E3276" s="3">
        <v>6</v>
      </c>
      <c r="F3276" s="3">
        <v>5</v>
      </c>
      <c r="G3276" s="3">
        <v>1</v>
      </c>
      <c r="H3276" s="3">
        <v>0</v>
      </c>
    </row>
    <row r="3277" spans="2:8" x14ac:dyDescent="0.25">
      <c r="B3277" s="3" t="s">
        <v>177</v>
      </c>
      <c r="C3277" s="3" t="s">
        <v>184</v>
      </c>
      <c r="D3277" s="3">
        <v>7</v>
      </c>
      <c r="E3277" s="3">
        <v>4</v>
      </c>
      <c r="F3277" s="3">
        <v>4</v>
      </c>
      <c r="G3277" s="3">
        <v>0</v>
      </c>
      <c r="H3277" s="3">
        <v>0</v>
      </c>
    </row>
    <row r="3278" spans="2:8" x14ac:dyDescent="0.25">
      <c r="B3278" s="3" t="s">
        <v>101</v>
      </c>
      <c r="C3278" s="3" t="s">
        <v>184</v>
      </c>
      <c r="D3278" s="3">
        <v>3</v>
      </c>
      <c r="E3278" s="3">
        <v>3</v>
      </c>
      <c r="F3278" s="3">
        <v>2</v>
      </c>
      <c r="G3278" s="3">
        <v>1</v>
      </c>
      <c r="H3278" s="3">
        <v>0</v>
      </c>
    </row>
    <row r="3279" spans="2:8" x14ac:dyDescent="0.25">
      <c r="B3279" s="3" t="s">
        <v>101</v>
      </c>
      <c r="C3279" s="3" t="s">
        <v>183</v>
      </c>
      <c r="D3279" s="3">
        <v>2</v>
      </c>
      <c r="E3279" s="3">
        <v>1</v>
      </c>
      <c r="F3279" s="3">
        <v>0</v>
      </c>
      <c r="G3279" s="3">
        <v>1</v>
      </c>
      <c r="H3279" s="3">
        <v>0</v>
      </c>
    </row>
    <row r="3280" spans="2:8" x14ac:dyDescent="0.25">
      <c r="B3280" s="3" t="s">
        <v>101</v>
      </c>
      <c r="C3280" s="3" t="s">
        <v>3</v>
      </c>
      <c r="D3280" s="3">
        <v>0</v>
      </c>
      <c r="E3280" s="3">
        <v>0</v>
      </c>
      <c r="F3280" s="3">
        <v>0</v>
      </c>
      <c r="G3280" s="3">
        <v>0</v>
      </c>
      <c r="H3280" s="3">
        <v>0</v>
      </c>
    </row>
    <row r="3281" spans="2:8" x14ac:dyDescent="0.25">
      <c r="B3281" s="3" t="s">
        <v>101</v>
      </c>
      <c r="C3281" s="3" t="s">
        <v>19</v>
      </c>
      <c r="D3281" s="3">
        <v>4</v>
      </c>
      <c r="E3281" s="3">
        <v>4</v>
      </c>
      <c r="F3281" s="3">
        <v>3</v>
      </c>
      <c r="G3281" s="3">
        <v>1</v>
      </c>
      <c r="H3281" s="3">
        <v>0</v>
      </c>
    </row>
    <row r="3282" spans="2:8" x14ac:dyDescent="0.25">
      <c r="B3282" s="3" t="s">
        <v>57</v>
      </c>
      <c r="C3282" s="3" t="s">
        <v>3</v>
      </c>
      <c r="D3282" s="3">
        <v>1</v>
      </c>
      <c r="E3282" s="3">
        <v>1</v>
      </c>
      <c r="F3282" s="3">
        <v>0</v>
      </c>
      <c r="G3282" s="3">
        <v>1</v>
      </c>
      <c r="H3282" s="3">
        <v>0</v>
      </c>
    </row>
    <row r="3283" spans="2:8" x14ac:dyDescent="0.25">
      <c r="B3283" s="3" t="s">
        <v>57</v>
      </c>
      <c r="C3283" s="3" t="s">
        <v>183</v>
      </c>
      <c r="D3283" s="3">
        <v>1</v>
      </c>
      <c r="E3283" s="3">
        <v>1</v>
      </c>
      <c r="F3283" s="3">
        <v>1</v>
      </c>
      <c r="G3283" s="3">
        <v>0</v>
      </c>
      <c r="H3283" s="3">
        <v>0</v>
      </c>
    </row>
    <row r="3284" spans="2:8" x14ac:dyDescent="0.25">
      <c r="B3284" s="3" t="s">
        <v>57</v>
      </c>
      <c r="C3284" s="3" t="s">
        <v>19</v>
      </c>
      <c r="D3284" s="3">
        <v>2</v>
      </c>
      <c r="E3284" s="3">
        <v>2</v>
      </c>
      <c r="F3284" s="3">
        <v>2</v>
      </c>
      <c r="G3284" s="3">
        <v>0</v>
      </c>
      <c r="H3284" s="3">
        <v>0</v>
      </c>
    </row>
    <row r="3285" spans="2:8" x14ac:dyDescent="0.25">
      <c r="B3285" s="3" t="s">
        <v>52</v>
      </c>
      <c r="C3285" s="3" t="s">
        <v>184</v>
      </c>
      <c r="D3285" s="3">
        <v>1</v>
      </c>
      <c r="E3285" s="3">
        <v>1</v>
      </c>
      <c r="F3285" s="3">
        <v>1</v>
      </c>
      <c r="G3285" s="3">
        <v>0</v>
      </c>
      <c r="H3285" s="3">
        <v>0</v>
      </c>
    </row>
    <row r="3286" spans="2:8" x14ac:dyDescent="0.25">
      <c r="B3286" s="3" t="s">
        <v>52</v>
      </c>
      <c r="C3286" s="3" t="s">
        <v>19</v>
      </c>
      <c r="D3286" s="3">
        <v>1</v>
      </c>
      <c r="E3286" s="3">
        <v>1</v>
      </c>
      <c r="F3286" s="3">
        <v>1</v>
      </c>
      <c r="G3286" s="3">
        <v>0</v>
      </c>
      <c r="H3286" s="3">
        <v>0</v>
      </c>
    </row>
    <row r="3287" spans="2:8" x14ac:dyDescent="0.25">
      <c r="B3287" s="3" t="s">
        <v>123</v>
      </c>
      <c r="C3287" s="3" t="s">
        <v>183</v>
      </c>
      <c r="D3287" s="3">
        <v>1</v>
      </c>
      <c r="E3287" s="3">
        <v>1</v>
      </c>
      <c r="F3287" s="3">
        <v>1</v>
      </c>
      <c r="G3287" s="3">
        <v>0</v>
      </c>
      <c r="H3287" s="3">
        <v>0</v>
      </c>
    </row>
    <row r="3288" spans="2:8" x14ac:dyDescent="0.25">
      <c r="B3288" s="3" t="s">
        <v>135</v>
      </c>
      <c r="C3288" s="3" t="s">
        <v>183</v>
      </c>
      <c r="D3288" s="3">
        <v>1</v>
      </c>
      <c r="E3288" s="3">
        <v>1</v>
      </c>
      <c r="F3288" s="3">
        <v>0</v>
      </c>
      <c r="G3288" s="3">
        <v>1</v>
      </c>
      <c r="H3288" s="3">
        <v>0</v>
      </c>
    </row>
    <row r="3289" spans="2:8" x14ac:dyDescent="0.25">
      <c r="B3289" s="3" t="s">
        <v>130</v>
      </c>
      <c r="C3289" s="3" t="s">
        <v>182</v>
      </c>
      <c r="D3289" s="3">
        <v>1</v>
      </c>
      <c r="E3289" s="3">
        <v>1</v>
      </c>
      <c r="F3289" s="3">
        <v>1</v>
      </c>
      <c r="G3289" s="3">
        <v>0</v>
      </c>
      <c r="H3289" s="3">
        <v>0</v>
      </c>
    </row>
    <row r="3290" spans="2:8" x14ac:dyDescent="0.25">
      <c r="B3290" s="3" t="s">
        <v>130</v>
      </c>
      <c r="C3290" s="3" t="s">
        <v>19</v>
      </c>
      <c r="D3290" s="3">
        <v>5</v>
      </c>
      <c r="E3290" s="3">
        <v>5</v>
      </c>
      <c r="F3290" s="3">
        <v>5</v>
      </c>
      <c r="G3290" s="3">
        <v>0</v>
      </c>
      <c r="H3290" s="3">
        <v>0</v>
      </c>
    </row>
    <row r="3291" spans="2:8" x14ac:dyDescent="0.25">
      <c r="B3291" s="3" t="s">
        <v>130</v>
      </c>
      <c r="C3291" s="3" t="s">
        <v>183</v>
      </c>
      <c r="D3291" s="3">
        <v>2</v>
      </c>
      <c r="E3291" s="3">
        <v>1</v>
      </c>
      <c r="F3291" s="3">
        <v>1</v>
      </c>
      <c r="G3291" s="3">
        <v>0</v>
      </c>
      <c r="H3291" s="3">
        <v>0</v>
      </c>
    </row>
    <row r="3292" spans="2:8" x14ac:dyDescent="0.25">
      <c r="B3292" s="3" t="s">
        <v>130</v>
      </c>
      <c r="C3292" s="3" t="s">
        <v>184</v>
      </c>
      <c r="D3292" s="3">
        <v>9</v>
      </c>
      <c r="E3292" s="3">
        <v>9</v>
      </c>
      <c r="F3292" s="3">
        <v>7</v>
      </c>
      <c r="G3292" s="3">
        <v>2</v>
      </c>
      <c r="H3292" s="3">
        <v>0</v>
      </c>
    </row>
    <row r="3293" spans="2:8" x14ac:dyDescent="0.25">
      <c r="B3293" s="3" t="s">
        <v>132</v>
      </c>
      <c r="C3293" s="3" t="s">
        <v>19</v>
      </c>
      <c r="D3293" s="3">
        <v>1</v>
      </c>
      <c r="E3293" s="3">
        <v>1</v>
      </c>
      <c r="F3293" s="3">
        <v>1</v>
      </c>
      <c r="G3293" s="3">
        <v>0</v>
      </c>
      <c r="H3293" s="3">
        <v>0</v>
      </c>
    </row>
    <row r="3294" spans="2:8" x14ac:dyDescent="0.25">
      <c r="B3294" s="3" t="s">
        <v>181</v>
      </c>
      <c r="C3294" s="3" t="s">
        <v>184</v>
      </c>
      <c r="D3294" s="3">
        <v>1</v>
      </c>
      <c r="E3294" s="3">
        <v>1</v>
      </c>
      <c r="F3294" s="3">
        <v>0</v>
      </c>
      <c r="G3294" s="3">
        <v>1</v>
      </c>
      <c r="H3294" s="3">
        <v>0</v>
      </c>
    </row>
    <row r="3295" spans="2:8" x14ac:dyDescent="0.25">
      <c r="B3295" s="3" t="s">
        <v>138</v>
      </c>
      <c r="C3295" s="3" t="s">
        <v>182</v>
      </c>
      <c r="D3295" s="3">
        <v>2</v>
      </c>
      <c r="E3295" s="3">
        <v>2</v>
      </c>
      <c r="F3295" s="3">
        <v>2</v>
      </c>
      <c r="G3295" s="3">
        <v>0</v>
      </c>
      <c r="H3295" s="3">
        <v>0</v>
      </c>
    </row>
    <row r="3296" spans="2:8" x14ac:dyDescent="0.25">
      <c r="B3296" s="3" t="s">
        <v>138</v>
      </c>
      <c r="C3296" s="3" t="s">
        <v>183</v>
      </c>
      <c r="D3296" s="3">
        <v>3</v>
      </c>
      <c r="E3296" s="3">
        <v>3</v>
      </c>
      <c r="F3296" s="3">
        <v>3</v>
      </c>
      <c r="G3296" s="3">
        <v>0</v>
      </c>
      <c r="H3296" s="3">
        <v>0</v>
      </c>
    </row>
    <row r="3297" spans="2:8" x14ac:dyDescent="0.25">
      <c r="B3297" s="3" t="s">
        <v>138</v>
      </c>
      <c r="C3297" s="3" t="s">
        <v>19</v>
      </c>
      <c r="D3297" s="3">
        <v>4</v>
      </c>
      <c r="E3297" s="3">
        <v>4</v>
      </c>
      <c r="F3297" s="3">
        <v>3</v>
      </c>
      <c r="G3297" s="3">
        <v>1</v>
      </c>
      <c r="H3297" s="3">
        <v>0</v>
      </c>
    </row>
    <row r="3298" spans="2:8" x14ac:dyDescent="0.25">
      <c r="B3298" s="3" t="s">
        <v>138</v>
      </c>
      <c r="C3298" s="3" t="s">
        <v>184</v>
      </c>
      <c r="D3298" s="3">
        <v>4</v>
      </c>
      <c r="E3298" s="3">
        <v>4</v>
      </c>
      <c r="F3298" s="3">
        <v>4</v>
      </c>
      <c r="G3298" s="3">
        <v>0</v>
      </c>
      <c r="H3298" s="3">
        <v>0</v>
      </c>
    </row>
    <row r="3299" spans="2:8" x14ac:dyDescent="0.25">
      <c r="B3299" s="3" t="s">
        <v>84</v>
      </c>
      <c r="C3299" s="3" t="s">
        <v>182</v>
      </c>
      <c r="D3299" s="3">
        <v>2</v>
      </c>
      <c r="E3299" s="3">
        <v>2</v>
      </c>
      <c r="F3299" s="3">
        <v>2</v>
      </c>
      <c r="G3299" s="3">
        <v>0</v>
      </c>
      <c r="H3299" s="3">
        <v>0</v>
      </c>
    </row>
    <row r="3300" spans="2:8" x14ac:dyDescent="0.25">
      <c r="B3300" s="3" t="s">
        <v>84</v>
      </c>
      <c r="C3300" s="3" t="s">
        <v>183</v>
      </c>
      <c r="D3300" s="3">
        <v>2</v>
      </c>
      <c r="E3300" s="3">
        <v>1</v>
      </c>
      <c r="F3300" s="3">
        <v>1</v>
      </c>
      <c r="G3300" s="3">
        <v>0</v>
      </c>
      <c r="H3300" s="3">
        <v>0</v>
      </c>
    </row>
    <row r="3301" spans="2:8" x14ac:dyDescent="0.25">
      <c r="B3301" s="3" t="s">
        <v>84</v>
      </c>
      <c r="C3301" s="3" t="s">
        <v>184</v>
      </c>
      <c r="D3301" s="3">
        <v>3</v>
      </c>
      <c r="E3301" s="3">
        <v>3</v>
      </c>
      <c r="F3301" s="3">
        <v>3</v>
      </c>
      <c r="G3301" s="3">
        <v>0</v>
      </c>
      <c r="H3301" s="3">
        <v>0</v>
      </c>
    </row>
    <row r="3302" spans="2:8" x14ac:dyDescent="0.25">
      <c r="B3302" s="3" t="s">
        <v>145</v>
      </c>
      <c r="C3302" s="3" t="s">
        <v>182</v>
      </c>
      <c r="D3302" s="3">
        <v>17</v>
      </c>
      <c r="E3302" s="3">
        <v>13</v>
      </c>
      <c r="F3302" s="3">
        <v>10</v>
      </c>
      <c r="G3302" s="3">
        <v>3</v>
      </c>
      <c r="H3302" s="3">
        <v>0</v>
      </c>
    </row>
    <row r="3303" spans="2:8" x14ac:dyDescent="0.25">
      <c r="B3303" s="3" t="s">
        <v>145</v>
      </c>
      <c r="C3303" s="3" t="s">
        <v>19</v>
      </c>
      <c r="D3303" s="3">
        <v>4</v>
      </c>
      <c r="E3303" s="3">
        <v>4</v>
      </c>
      <c r="F3303" s="3">
        <v>4</v>
      </c>
      <c r="G3303" s="3">
        <v>0</v>
      </c>
      <c r="H3303" s="3">
        <v>0</v>
      </c>
    </row>
    <row r="3304" spans="2:8" x14ac:dyDescent="0.25">
      <c r="B3304" s="3" t="s">
        <v>145</v>
      </c>
      <c r="C3304" s="3" t="s">
        <v>183</v>
      </c>
      <c r="D3304" s="3">
        <v>17</v>
      </c>
      <c r="E3304" s="3">
        <v>11</v>
      </c>
      <c r="F3304" s="3">
        <v>10</v>
      </c>
      <c r="G3304" s="3">
        <v>1</v>
      </c>
      <c r="H3304" s="3">
        <v>0</v>
      </c>
    </row>
    <row r="3305" spans="2:8" x14ac:dyDescent="0.25">
      <c r="B3305" s="3" t="s">
        <v>145</v>
      </c>
      <c r="C3305" s="3" t="s">
        <v>184</v>
      </c>
      <c r="D3305" s="3">
        <v>1</v>
      </c>
      <c r="E3305" s="3">
        <v>1</v>
      </c>
      <c r="F3305" s="3">
        <v>1</v>
      </c>
      <c r="G3305" s="3">
        <v>0</v>
      </c>
      <c r="H3305" s="3">
        <v>0</v>
      </c>
    </row>
    <row r="3306" spans="2:8" x14ac:dyDescent="0.25">
      <c r="B3306" s="3" t="s">
        <v>188</v>
      </c>
      <c r="C3306" s="3" t="s">
        <v>19</v>
      </c>
      <c r="D3306" s="3">
        <v>1</v>
      </c>
      <c r="E3306" s="3">
        <v>1</v>
      </c>
      <c r="F3306" s="3">
        <v>1</v>
      </c>
      <c r="G3306" s="3">
        <v>0</v>
      </c>
      <c r="H3306" s="3">
        <v>0</v>
      </c>
    </row>
    <row r="3307" spans="2:8" x14ac:dyDescent="0.25">
      <c r="B3307" s="3" t="s">
        <v>188</v>
      </c>
      <c r="C3307" s="3" t="s">
        <v>184</v>
      </c>
      <c r="D3307" s="3">
        <v>1</v>
      </c>
      <c r="E3307" s="3">
        <v>1</v>
      </c>
      <c r="F3307" s="3">
        <v>1</v>
      </c>
      <c r="G3307" s="3">
        <v>0</v>
      </c>
      <c r="H3307" s="3">
        <v>0</v>
      </c>
    </row>
    <row r="3308" spans="2:8" x14ac:dyDescent="0.25">
      <c r="B3308" s="3" t="s">
        <v>188</v>
      </c>
      <c r="C3308" s="3" t="s">
        <v>182</v>
      </c>
      <c r="D3308" s="3">
        <v>1</v>
      </c>
      <c r="E3308" s="3">
        <v>1</v>
      </c>
      <c r="F3308" s="3">
        <v>1</v>
      </c>
      <c r="G3308" s="3">
        <v>0</v>
      </c>
      <c r="H3308" s="3">
        <v>0</v>
      </c>
    </row>
    <row r="3309" spans="2:8" x14ac:dyDescent="0.25">
      <c r="B3309" s="3" t="s">
        <v>78</v>
      </c>
      <c r="C3309" s="3" t="s">
        <v>3</v>
      </c>
      <c r="D3309" s="3">
        <v>0</v>
      </c>
      <c r="E3309" s="3">
        <v>0</v>
      </c>
      <c r="F3309" s="3">
        <v>0</v>
      </c>
      <c r="G3309" s="3">
        <v>0</v>
      </c>
      <c r="H3309" s="3">
        <v>0</v>
      </c>
    </row>
    <row r="3310" spans="2:8" x14ac:dyDescent="0.25">
      <c r="B3310" s="3" t="s">
        <v>78</v>
      </c>
      <c r="C3310" s="3" t="s">
        <v>182</v>
      </c>
      <c r="D3310" s="3">
        <v>2</v>
      </c>
      <c r="E3310" s="3">
        <v>0</v>
      </c>
      <c r="F3310" s="3">
        <v>0</v>
      </c>
      <c r="G3310" s="3">
        <v>0</v>
      </c>
      <c r="H3310" s="3">
        <v>0</v>
      </c>
    </row>
    <row r="3311" spans="2:8" x14ac:dyDescent="0.25">
      <c r="B3311" s="3" t="s">
        <v>78</v>
      </c>
      <c r="C3311" s="3" t="s">
        <v>183</v>
      </c>
      <c r="D3311" s="3">
        <v>3</v>
      </c>
      <c r="E3311" s="3">
        <v>1</v>
      </c>
      <c r="F3311" s="3">
        <v>0</v>
      </c>
      <c r="G3311" s="3">
        <v>1</v>
      </c>
      <c r="H3311" s="3">
        <v>0</v>
      </c>
    </row>
    <row r="3312" spans="2:8" x14ac:dyDescent="0.25">
      <c r="B3312" s="3" t="s">
        <v>78</v>
      </c>
      <c r="C3312" s="3" t="s">
        <v>19</v>
      </c>
      <c r="D3312" s="3">
        <v>3</v>
      </c>
      <c r="E3312" s="3">
        <v>2</v>
      </c>
      <c r="F3312" s="3">
        <v>2</v>
      </c>
      <c r="G3312" s="3">
        <v>0</v>
      </c>
      <c r="H3312" s="3">
        <v>0</v>
      </c>
    </row>
  </sheetData>
  <autoFilter ref="B3:H2476">
    <sortState ref="B4:H2535">
      <sortCondition ref="B4:B2535"/>
    </sortState>
  </autoFilter>
  <sortState ref="B4:H1724">
    <sortCondition ref="B4:B172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53"/>
  <sheetViews>
    <sheetView workbookViewId="0">
      <selection activeCell="A3243" sqref="A3243:G3757"/>
    </sheetView>
  </sheetViews>
  <sheetFormatPr defaultRowHeight="15" x14ac:dyDescent="0.25"/>
  <cols>
    <col min="1" max="1" width="2.5703125" customWidth="1"/>
    <col min="2" max="2" width="18" customWidth="1"/>
    <col min="3" max="3" width="54.5703125" customWidth="1"/>
  </cols>
  <sheetData>
    <row r="1" spans="2:15" x14ac:dyDescent="0.25">
      <c r="K1">
        <v>35684</v>
      </c>
      <c r="L1">
        <v>32082</v>
      </c>
      <c r="M1">
        <v>24888</v>
      </c>
      <c r="N1">
        <v>7194</v>
      </c>
      <c r="O1">
        <v>136</v>
      </c>
    </row>
    <row r="2" spans="2:15" x14ac:dyDescent="0.25">
      <c r="K2">
        <v>1218</v>
      </c>
      <c r="L2">
        <v>997</v>
      </c>
      <c r="M2">
        <v>798</v>
      </c>
      <c r="N2">
        <v>199</v>
      </c>
      <c r="O2">
        <v>1</v>
      </c>
    </row>
    <row r="3" spans="2:15" x14ac:dyDescent="0.25">
      <c r="K3">
        <f>+K1-K2</f>
        <v>34466</v>
      </c>
      <c r="L3">
        <f>+M3+N3</f>
        <v>30864</v>
      </c>
      <c r="M3">
        <f>+M1</f>
        <v>24888</v>
      </c>
      <c r="N3">
        <f>+N1-K2</f>
        <v>5976</v>
      </c>
      <c r="O3">
        <f>+O1</f>
        <v>136</v>
      </c>
    </row>
    <row r="4" spans="2:15" x14ac:dyDescent="0.25">
      <c r="K4" s="14"/>
      <c r="L4" s="14"/>
      <c r="M4" s="14"/>
      <c r="N4" s="14"/>
      <c r="O4" s="14"/>
    </row>
    <row r="5" spans="2:15" x14ac:dyDescent="0.25">
      <c r="B5" s="1" t="s">
        <v>20</v>
      </c>
      <c r="C5" s="1" t="s">
        <v>0</v>
      </c>
      <c r="D5" s="1" t="s">
        <v>21</v>
      </c>
      <c r="E5" s="1" t="s">
        <v>22</v>
      </c>
      <c r="F5" s="1" t="s">
        <v>23</v>
      </c>
      <c r="G5" s="1" t="s">
        <v>24</v>
      </c>
      <c r="H5" s="1" t="s">
        <v>25</v>
      </c>
      <c r="K5">
        <v>34466</v>
      </c>
      <c r="L5">
        <v>30864</v>
      </c>
      <c r="M5">
        <v>24888</v>
      </c>
      <c r="N5">
        <v>5976</v>
      </c>
      <c r="O5">
        <v>136</v>
      </c>
    </row>
    <row r="6" spans="2:15" x14ac:dyDescent="0.25">
      <c r="B6" t="s">
        <v>195</v>
      </c>
      <c r="C6" t="s">
        <v>2</v>
      </c>
      <c r="D6">
        <v>38</v>
      </c>
      <c r="E6">
        <v>28</v>
      </c>
      <c r="F6">
        <v>15</v>
      </c>
      <c r="G6">
        <v>13</v>
      </c>
      <c r="H6">
        <v>0</v>
      </c>
    </row>
    <row r="7" spans="2:15" x14ac:dyDescent="0.25">
      <c r="B7" s="2" t="s">
        <v>195</v>
      </c>
      <c r="C7" s="2" t="s">
        <v>2</v>
      </c>
      <c r="D7" s="2">
        <v>123</v>
      </c>
      <c r="E7" s="2">
        <v>101</v>
      </c>
      <c r="F7" s="2">
        <v>96</v>
      </c>
      <c r="G7" s="2">
        <v>5</v>
      </c>
      <c r="H7" s="2">
        <v>0</v>
      </c>
    </row>
    <row r="8" spans="2:15" x14ac:dyDescent="0.25">
      <c r="B8" t="s">
        <v>195</v>
      </c>
      <c r="C8" t="s">
        <v>4</v>
      </c>
      <c r="D8">
        <v>17</v>
      </c>
      <c r="E8">
        <v>0</v>
      </c>
      <c r="F8">
        <v>0</v>
      </c>
      <c r="G8">
        <v>0</v>
      </c>
      <c r="H8">
        <v>0</v>
      </c>
    </row>
    <row r="9" spans="2:15" x14ac:dyDescent="0.25">
      <c r="B9" s="2" t="s">
        <v>195</v>
      </c>
      <c r="C9" s="2" t="s">
        <v>4</v>
      </c>
      <c r="D9" s="2">
        <v>1</v>
      </c>
      <c r="E9" s="2">
        <v>0</v>
      </c>
      <c r="F9" s="2">
        <v>0</v>
      </c>
      <c r="G9" s="2">
        <v>0</v>
      </c>
      <c r="H9" s="2">
        <v>0</v>
      </c>
      <c r="K9" s="13"/>
      <c r="L9" s="13"/>
      <c r="M9" s="13"/>
      <c r="N9" s="13"/>
      <c r="O9" s="13"/>
    </row>
    <row r="10" spans="2:15" x14ac:dyDescent="0.25">
      <c r="B10" s="2" t="s">
        <v>195</v>
      </c>
      <c r="C10" s="2" t="s">
        <v>4</v>
      </c>
      <c r="D10" s="2">
        <v>6</v>
      </c>
      <c r="E10" s="2">
        <v>0</v>
      </c>
      <c r="F10" s="2">
        <v>0</v>
      </c>
      <c r="G10" s="2">
        <v>0</v>
      </c>
      <c r="H10" s="2">
        <v>0</v>
      </c>
      <c r="K10" s="13"/>
      <c r="L10" s="13"/>
      <c r="M10" s="13"/>
      <c r="N10" s="13"/>
      <c r="O10" s="13"/>
    </row>
    <row r="11" spans="2:15" x14ac:dyDescent="0.25">
      <c r="B11" t="s">
        <v>195</v>
      </c>
      <c r="C11" t="s">
        <v>9</v>
      </c>
      <c r="D11">
        <v>70</v>
      </c>
      <c r="E11">
        <v>34</v>
      </c>
      <c r="F11">
        <v>22</v>
      </c>
      <c r="G11">
        <v>12</v>
      </c>
      <c r="H11">
        <v>0</v>
      </c>
      <c r="K11" s="13"/>
      <c r="L11" s="13"/>
      <c r="M11" s="13"/>
      <c r="N11" s="13"/>
      <c r="O11" s="13"/>
    </row>
    <row r="12" spans="2:15" x14ac:dyDescent="0.25">
      <c r="B12" s="2" t="s">
        <v>195</v>
      </c>
      <c r="C12" s="2" t="s">
        <v>9</v>
      </c>
      <c r="D12" s="2">
        <v>214</v>
      </c>
      <c r="E12" s="2">
        <v>185</v>
      </c>
      <c r="F12" s="2">
        <v>68</v>
      </c>
      <c r="G12" s="2">
        <v>117</v>
      </c>
      <c r="H12" s="2">
        <v>2</v>
      </c>
    </row>
    <row r="13" spans="2:15" x14ac:dyDescent="0.25">
      <c r="B13" t="s">
        <v>195</v>
      </c>
      <c r="C13" t="s">
        <v>197</v>
      </c>
      <c r="D13">
        <v>100</v>
      </c>
      <c r="E13">
        <v>61</v>
      </c>
      <c r="F13">
        <v>32</v>
      </c>
      <c r="G13">
        <v>29</v>
      </c>
      <c r="H13">
        <v>0</v>
      </c>
    </row>
    <row r="14" spans="2:15" x14ac:dyDescent="0.25">
      <c r="B14" s="2" t="s">
        <v>195</v>
      </c>
      <c r="C14" s="2" t="s">
        <v>197</v>
      </c>
      <c r="D14" s="2">
        <v>331</v>
      </c>
      <c r="E14" s="2">
        <v>296</v>
      </c>
      <c r="F14" s="2">
        <v>141</v>
      </c>
      <c r="G14" s="2">
        <v>155</v>
      </c>
      <c r="H14" s="2">
        <v>4</v>
      </c>
    </row>
    <row r="15" spans="2:15" x14ac:dyDescent="0.25">
      <c r="B15" t="s">
        <v>195</v>
      </c>
      <c r="C15" t="s">
        <v>198</v>
      </c>
      <c r="D15">
        <v>450</v>
      </c>
      <c r="E15">
        <v>167</v>
      </c>
      <c r="F15">
        <v>106</v>
      </c>
      <c r="G15">
        <v>61</v>
      </c>
      <c r="H15">
        <v>0</v>
      </c>
    </row>
    <row r="16" spans="2:15" x14ac:dyDescent="0.25">
      <c r="B16" s="2" t="s">
        <v>195</v>
      </c>
      <c r="C16" s="2" t="s">
        <v>198</v>
      </c>
      <c r="D16" s="2">
        <v>1083</v>
      </c>
      <c r="E16" s="2">
        <v>844</v>
      </c>
      <c r="F16" s="2">
        <v>489</v>
      </c>
      <c r="G16" s="2">
        <v>355</v>
      </c>
      <c r="H16" s="2">
        <v>3</v>
      </c>
    </row>
    <row r="17" spans="2:8" x14ac:dyDescent="0.25">
      <c r="B17" t="s">
        <v>195</v>
      </c>
      <c r="C17" t="s">
        <v>199</v>
      </c>
      <c r="D17">
        <v>2</v>
      </c>
      <c r="E17">
        <v>1</v>
      </c>
      <c r="F17">
        <v>1</v>
      </c>
      <c r="G17">
        <v>0</v>
      </c>
      <c r="H17">
        <v>0</v>
      </c>
    </row>
    <row r="18" spans="2:8" x14ac:dyDescent="0.25">
      <c r="B18" s="2" t="s">
        <v>195</v>
      </c>
      <c r="C18" s="2" t="s">
        <v>199</v>
      </c>
      <c r="D18" s="2">
        <v>9</v>
      </c>
      <c r="E18" s="2">
        <v>9</v>
      </c>
      <c r="F18" s="2">
        <v>6</v>
      </c>
      <c r="G18" s="2">
        <v>3</v>
      </c>
      <c r="H18" s="2">
        <v>0</v>
      </c>
    </row>
    <row r="19" spans="2:8" x14ac:dyDescent="0.25">
      <c r="B19" t="s">
        <v>195</v>
      </c>
      <c r="C19" t="s">
        <v>196</v>
      </c>
      <c r="D19">
        <v>102</v>
      </c>
      <c r="E19">
        <v>68</v>
      </c>
      <c r="F19">
        <v>33</v>
      </c>
      <c r="G19">
        <v>35</v>
      </c>
      <c r="H19">
        <v>0</v>
      </c>
    </row>
    <row r="20" spans="2:8" x14ac:dyDescent="0.25">
      <c r="B20" s="2" t="s">
        <v>195</v>
      </c>
      <c r="C20" s="2" t="s">
        <v>196</v>
      </c>
      <c r="D20" s="2">
        <v>322</v>
      </c>
      <c r="E20" s="2">
        <v>297</v>
      </c>
      <c r="F20" s="2">
        <v>126</v>
      </c>
      <c r="G20" s="2">
        <v>171</v>
      </c>
      <c r="H20" s="2">
        <v>0</v>
      </c>
    </row>
    <row r="21" spans="2:8" x14ac:dyDescent="0.25">
      <c r="B21" t="s">
        <v>195</v>
      </c>
      <c r="C21" t="s">
        <v>14</v>
      </c>
      <c r="D21">
        <v>146</v>
      </c>
      <c r="E21">
        <v>120</v>
      </c>
      <c r="F21">
        <v>118</v>
      </c>
      <c r="G21">
        <v>2</v>
      </c>
      <c r="H21">
        <v>0</v>
      </c>
    </row>
    <row r="22" spans="2:8" x14ac:dyDescent="0.25">
      <c r="B22" s="2" t="s">
        <v>195</v>
      </c>
      <c r="C22" s="2" t="s">
        <v>14</v>
      </c>
      <c r="D22" s="2">
        <v>379</v>
      </c>
      <c r="E22" s="2">
        <v>351</v>
      </c>
      <c r="F22" s="2">
        <v>348</v>
      </c>
      <c r="G22" s="2">
        <v>3</v>
      </c>
      <c r="H22" s="2">
        <v>0</v>
      </c>
    </row>
    <row r="23" spans="2:8" x14ac:dyDescent="0.25">
      <c r="B23" t="s">
        <v>195</v>
      </c>
      <c r="C23" t="s">
        <v>15</v>
      </c>
      <c r="D23">
        <v>106</v>
      </c>
      <c r="E23">
        <v>47</v>
      </c>
      <c r="F23">
        <v>25</v>
      </c>
      <c r="G23">
        <v>22</v>
      </c>
      <c r="H23">
        <v>0</v>
      </c>
    </row>
    <row r="24" spans="2:8" x14ac:dyDescent="0.25">
      <c r="B24" s="2" t="s">
        <v>195</v>
      </c>
      <c r="C24" s="2" t="s">
        <v>15</v>
      </c>
      <c r="D24" s="2">
        <v>229</v>
      </c>
      <c r="E24" s="2">
        <v>203</v>
      </c>
      <c r="F24" s="2">
        <v>78</v>
      </c>
      <c r="G24" s="2">
        <v>125</v>
      </c>
      <c r="H24" s="2">
        <v>0</v>
      </c>
    </row>
    <row r="25" spans="2:8" x14ac:dyDescent="0.25">
      <c r="B25" t="s">
        <v>195</v>
      </c>
      <c r="C25" t="s">
        <v>16</v>
      </c>
      <c r="D25">
        <v>72</v>
      </c>
      <c r="E25">
        <v>48</v>
      </c>
      <c r="F25">
        <v>14</v>
      </c>
      <c r="G25">
        <v>34</v>
      </c>
      <c r="H25">
        <v>0</v>
      </c>
    </row>
    <row r="26" spans="2:8" x14ac:dyDescent="0.25">
      <c r="B26" s="2" t="s">
        <v>195</v>
      </c>
      <c r="C26" s="2" t="s">
        <v>16</v>
      </c>
      <c r="D26" s="2">
        <v>188</v>
      </c>
      <c r="E26" s="2">
        <v>171</v>
      </c>
      <c r="F26" s="2">
        <v>61</v>
      </c>
      <c r="G26" s="2">
        <v>110</v>
      </c>
      <c r="H26" s="2">
        <v>0</v>
      </c>
    </row>
    <row r="27" spans="2:8" x14ac:dyDescent="0.25">
      <c r="B27" t="s">
        <v>195</v>
      </c>
      <c r="C27" t="s">
        <v>17</v>
      </c>
      <c r="D27">
        <v>41</v>
      </c>
      <c r="E27">
        <v>36</v>
      </c>
      <c r="F27">
        <v>30</v>
      </c>
      <c r="G27">
        <v>6</v>
      </c>
      <c r="H27">
        <v>0</v>
      </c>
    </row>
    <row r="28" spans="2:8" x14ac:dyDescent="0.25">
      <c r="B28" s="2" t="s">
        <v>195</v>
      </c>
      <c r="C28" s="2" t="s">
        <v>17</v>
      </c>
      <c r="D28" s="2">
        <v>56</v>
      </c>
      <c r="E28" s="2">
        <v>49</v>
      </c>
      <c r="F28" s="2">
        <v>35</v>
      </c>
      <c r="G28" s="2">
        <v>14</v>
      </c>
      <c r="H28" s="2">
        <v>0</v>
      </c>
    </row>
    <row r="29" spans="2:8" x14ac:dyDescent="0.25">
      <c r="B29" t="s">
        <v>195</v>
      </c>
      <c r="C29" t="s">
        <v>18</v>
      </c>
      <c r="D29">
        <v>71</v>
      </c>
      <c r="E29">
        <v>66</v>
      </c>
      <c r="F29">
        <v>53</v>
      </c>
      <c r="G29">
        <v>13</v>
      </c>
      <c r="H29">
        <v>0</v>
      </c>
    </row>
    <row r="30" spans="2:8" x14ac:dyDescent="0.25">
      <c r="B30" s="2" t="s">
        <v>195</v>
      </c>
      <c r="C30" s="2" t="s">
        <v>18</v>
      </c>
      <c r="D30" s="2">
        <v>337</v>
      </c>
      <c r="E30" s="2">
        <v>337</v>
      </c>
      <c r="F30" s="2">
        <v>225</v>
      </c>
      <c r="G30" s="2">
        <v>112</v>
      </c>
      <c r="H30" s="2">
        <v>0</v>
      </c>
    </row>
    <row r="31" spans="2:8" x14ac:dyDescent="0.25">
      <c r="B31" t="s">
        <v>195</v>
      </c>
      <c r="C31" t="s">
        <v>185</v>
      </c>
      <c r="D31">
        <v>33</v>
      </c>
      <c r="E31">
        <v>8</v>
      </c>
      <c r="F31">
        <v>8</v>
      </c>
      <c r="G31">
        <v>0</v>
      </c>
      <c r="H31">
        <v>0</v>
      </c>
    </row>
    <row r="32" spans="2:8" x14ac:dyDescent="0.25">
      <c r="B32" s="2" t="s">
        <v>195</v>
      </c>
      <c r="C32" s="2" t="s">
        <v>185</v>
      </c>
      <c r="D32" s="2">
        <v>45</v>
      </c>
      <c r="E32" s="2">
        <v>13</v>
      </c>
      <c r="F32" s="2">
        <v>13</v>
      </c>
      <c r="G32" s="2">
        <v>0</v>
      </c>
      <c r="H32" s="2">
        <v>1</v>
      </c>
    </row>
    <row r="33" spans="2:8" x14ac:dyDescent="0.25">
      <c r="B33" s="2" t="s">
        <v>80</v>
      </c>
      <c r="C33" s="2" t="s">
        <v>1</v>
      </c>
      <c r="D33" s="2">
        <v>1</v>
      </c>
      <c r="E33" s="2">
        <v>1</v>
      </c>
      <c r="F33" s="2">
        <v>1</v>
      </c>
      <c r="G33" s="2">
        <v>0</v>
      </c>
      <c r="H33" s="2">
        <v>0</v>
      </c>
    </row>
    <row r="34" spans="2:8" x14ac:dyDescent="0.25">
      <c r="B34" s="2" t="s">
        <v>80</v>
      </c>
      <c r="C34" s="2" t="s">
        <v>2</v>
      </c>
      <c r="D34" s="2">
        <v>15</v>
      </c>
      <c r="E34" s="2">
        <v>15</v>
      </c>
      <c r="F34" s="2">
        <v>15</v>
      </c>
      <c r="G34" s="2">
        <v>0</v>
      </c>
      <c r="H34" s="2">
        <v>0</v>
      </c>
    </row>
    <row r="35" spans="2:8" x14ac:dyDescent="0.25">
      <c r="B35" s="2" t="s">
        <v>80</v>
      </c>
      <c r="C35" s="2" t="s">
        <v>35</v>
      </c>
      <c r="D35" s="2">
        <v>1</v>
      </c>
      <c r="E35" s="2">
        <v>0</v>
      </c>
      <c r="F35" s="2">
        <v>0</v>
      </c>
      <c r="G35" s="2">
        <v>0</v>
      </c>
      <c r="H35" s="2">
        <v>0</v>
      </c>
    </row>
    <row r="36" spans="2:8" x14ac:dyDescent="0.25">
      <c r="B36" t="s">
        <v>80</v>
      </c>
      <c r="C36" t="s">
        <v>4</v>
      </c>
      <c r="D36">
        <v>1</v>
      </c>
      <c r="E36">
        <v>0</v>
      </c>
      <c r="F36">
        <v>0</v>
      </c>
      <c r="G36">
        <v>0</v>
      </c>
      <c r="H36">
        <v>0</v>
      </c>
    </row>
    <row r="37" spans="2:8" x14ac:dyDescent="0.25">
      <c r="B37" s="2" t="s">
        <v>80</v>
      </c>
      <c r="C37" s="2" t="s">
        <v>4</v>
      </c>
      <c r="D37" s="2">
        <v>1</v>
      </c>
      <c r="E37" s="2">
        <v>0</v>
      </c>
      <c r="F37" s="2">
        <v>0</v>
      </c>
      <c r="G37" s="2">
        <v>0</v>
      </c>
      <c r="H37" s="2">
        <v>0</v>
      </c>
    </row>
    <row r="38" spans="2:8" x14ac:dyDescent="0.25">
      <c r="B38" t="s">
        <v>80</v>
      </c>
      <c r="C38" t="s">
        <v>9</v>
      </c>
      <c r="D38">
        <v>40</v>
      </c>
      <c r="E38">
        <v>32</v>
      </c>
      <c r="F38">
        <v>30</v>
      </c>
      <c r="G38">
        <v>2</v>
      </c>
      <c r="H38">
        <v>0</v>
      </c>
    </row>
    <row r="39" spans="2:8" x14ac:dyDescent="0.25">
      <c r="B39" s="2" t="s">
        <v>80</v>
      </c>
      <c r="C39" s="2" t="s">
        <v>9</v>
      </c>
      <c r="D39" s="2">
        <v>123</v>
      </c>
      <c r="E39" s="2">
        <v>121</v>
      </c>
      <c r="F39" s="2">
        <v>110</v>
      </c>
      <c r="G39" s="2">
        <v>11</v>
      </c>
      <c r="H39" s="2">
        <v>0</v>
      </c>
    </row>
    <row r="40" spans="2:8" x14ac:dyDescent="0.25">
      <c r="B40" t="s">
        <v>80</v>
      </c>
      <c r="C40" t="s">
        <v>197</v>
      </c>
      <c r="D40">
        <v>44</v>
      </c>
      <c r="E40">
        <v>37</v>
      </c>
      <c r="F40">
        <v>29</v>
      </c>
      <c r="G40">
        <v>8</v>
      </c>
      <c r="H40">
        <v>0</v>
      </c>
    </row>
    <row r="41" spans="2:8" x14ac:dyDescent="0.25">
      <c r="B41" s="2" t="s">
        <v>80</v>
      </c>
      <c r="C41" s="2" t="s">
        <v>197</v>
      </c>
      <c r="D41" s="2">
        <v>136</v>
      </c>
      <c r="E41" s="2">
        <v>132</v>
      </c>
      <c r="F41" s="2">
        <v>106</v>
      </c>
      <c r="G41" s="2">
        <v>26</v>
      </c>
      <c r="H41" s="2">
        <v>0</v>
      </c>
    </row>
    <row r="42" spans="2:8" x14ac:dyDescent="0.25">
      <c r="B42" t="s">
        <v>80</v>
      </c>
      <c r="C42" t="s">
        <v>198</v>
      </c>
      <c r="D42">
        <v>73</v>
      </c>
      <c r="E42">
        <v>45</v>
      </c>
      <c r="F42">
        <v>45</v>
      </c>
      <c r="G42">
        <v>0</v>
      </c>
      <c r="H42">
        <v>0</v>
      </c>
    </row>
    <row r="43" spans="2:8" x14ac:dyDescent="0.25">
      <c r="B43" s="2" t="s">
        <v>80</v>
      </c>
      <c r="C43" s="2" t="s">
        <v>198</v>
      </c>
      <c r="D43" s="2">
        <v>148</v>
      </c>
      <c r="E43" s="2">
        <v>140</v>
      </c>
      <c r="F43" s="2">
        <v>132</v>
      </c>
      <c r="G43" s="2">
        <v>8</v>
      </c>
      <c r="H43" s="2">
        <v>0</v>
      </c>
    </row>
    <row r="44" spans="2:8" x14ac:dyDescent="0.25">
      <c r="B44" t="s">
        <v>80</v>
      </c>
      <c r="C44" t="s">
        <v>196</v>
      </c>
      <c r="D44">
        <v>26</v>
      </c>
      <c r="E44">
        <v>23</v>
      </c>
      <c r="F44">
        <v>21</v>
      </c>
      <c r="G44">
        <v>2</v>
      </c>
      <c r="H44">
        <v>0</v>
      </c>
    </row>
    <row r="45" spans="2:8" x14ac:dyDescent="0.25">
      <c r="B45" s="2" t="s">
        <v>80</v>
      </c>
      <c r="C45" s="2" t="s">
        <v>196</v>
      </c>
      <c r="D45" s="2">
        <v>122</v>
      </c>
      <c r="E45" s="2">
        <v>114</v>
      </c>
      <c r="F45" s="2">
        <v>76</v>
      </c>
      <c r="G45" s="2">
        <v>38</v>
      </c>
      <c r="H45" s="2">
        <v>0</v>
      </c>
    </row>
    <row r="46" spans="2:8" x14ac:dyDescent="0.25">
      <c r="B46" t="s">
        <v>80</v>
      </c>
      <c r="C46" t="s">
        <v>14</v>
      </c>
      <c r="D46">
        <v>41</v>
      </c>
      <c r="E46">
        <v>40</v>
      </c>
      <c r="F46">
        <v>40</v>
      </c>
      <c r="G46">
        <v>0</v>
      </c>
      <c r="H46">
        <v>0</v>
      </c>
    </row>
    <row r="47" spans="2:8" x14ac:dyDescent="0.25">
      <c r="B47" s="2" t="s">
        <v>80</v>
      </c>
      <c r="C47" s="2" t="s">
        <v>14</v>
      </c>
      <c r="D47" s="2">
        <v>73</v>
      </c>
      <c r="E47" s="2">
        <v>72</v>
      </c>
      <c r="F47" s="2">
        <v>70</v>
      </c>
      <c r="G47" s="2">
        <v>2</v>
      </c>
      <c r="H47" s="2">
        <v>0</v>
      </c>
    </row>
    <row r="48" spans="2:8" x14ac:dyDescent="0.25">
      <c r="B48" t="s">
        <v>80</v>
      </c>
      <c r="C48" t="s">
        <v>15</v>
      </c>
      <c r="D48">
        <v>11</v>
      </c>
      <c r="E48">
        <v>10</v>
      </c>
      <c r="F48">
        <v>10</v>
      </c>
      <c r="G48">
        <v>0</v>
      </c>
      <c r="H48">
        <v>0</v>
      </c>
    </row>
    <row r="49" spans="2:8" x14ac:dyDescent="0.25">
      <c r="B49" s="2" t="s">
        <v>80</v>
      </c>
      <c r="C49" s="2" t="s">
        <v>15</v>
      </c>
      <c r="D49" s="2">
        <v>22</v>
      </c>
      <c r="E49" s="2">
        <v>18</v>
      </c>
      <c r="F49" s="2">
        <v>12</v>
      </c>
      <c r="G49" s="2">
        <v>6</v>
      </c>
      <c r="H49" s="2">
        <v>0</v>
      </c>
    </row>
    <row r="50" spans="2:8" x14ac:dyDescent="0.25">
      <c r="B50" t="s">
        <v>80</v>
      </c>
      <c r="C50" t="s">
        <v>16</v>
      </c>
      <c r="D50">
        <v>15</v>
      </c>
      <c r="E50">
        <v>14</v>
      </c>
      <c r="F50">
        <v>11</v>
      </c>
      <c r="G50">
        <v>3</v>
      </c>
      <c r="H50">
        <v>0</v>
      </c>
    </row>
    <row r="51" spans="2:8" x14ac:dyDescent="0.25">
      <c r="B51" s="2" t="s">
        <v>80</v>
      </c>
      <c r="C51" s="2" t="s">
        <v>16</v>
      </c>
      <c r="D51" s="2">
        <v>72</v>
      </c>
      <c r="E51" s="2">
        <v>71</v>
      </c>
      <c r="F51" s="2">
        <v>59</v>
      </c>
      <c r="G51" s="2">
        <v>12</v>
      </c>
      <c r="H51" s="2">
        <v>0</v>
      </c>
    </row>
    <row r="52" spans="2:8" x14ac:dyDescent="0.25">
      <c r="B52" t="s">
        <v>80</v>
      </c>
      <c r="C52" t="s">
        <v>17</v>
      </c>
      <c r="D52">
        <v>15</v>
      </c>
      <c r="E52">
        <v>14</v>
      </c>
      <c r="F52">
        <v>14</v>
      </c>
      <c r="G52">
        <v>0</v>
      </c>
      <c r="H52">
        <v>0</v>
      </c>
    </row>
    <row r="53" spans="2:8" x14ac:dyDescent="0.25">
      <c r="B53" s="2" t="s">
        <v>80</v>
      </c>
      <c r="C53" s="2" t="s">
        <v>17</v>
      </c>
      <c r="D53" s="2">
        <v>38</v>
      </c>
      <c r="E53" s="2">
        <v>38</v>
      </c>
      <c r="F53" s="2">
        <v>33</v>
      </c>
      <c r="G53" s="2">
        <v>5</v>
      </c>
      <c r="H53" s="2">
        <v>0</v>
      </c>
    </row>
    <row r="54" spans="2:8" x14ac:dyDescent="0.25">
      <c r="B54" t="s">
        <v>80</v>
      </c>
      <c r="C54" t="s">
        <v>18</v>
      </c>
      <c r="D54">
        <v>41</v>
      </c>
      <c r="E54">
        <v>38</v>
      </c>
      <c r="F54">
        <v>36</v>
      </c>
      <c r="G54">
        <v>2</v>
      </c>
      <c r="H54">
        <v>0</v>
      </c>
    </row>
    <row r="55" spans="2:8" x14ac:dyDescent="0.25">
      <c r="B55" s="2" t="s">
        <v>80</v>
      </c>
      <c r="C55" s="2" t="s">
        <v>18</v>
      </c>
      <c r="D55" s="2">
        <v>155</v>
      </c>
      <c r="E55" s="2">
        <v>152</v>
      </c>
      <c r="F55" s="2">
        <v>118</v>
      </c>
      <c r="G55" s="2">
        <v>34</v>
      </c>
      <c r="H55" s="2">
        <v>0</v>
      </c>
    </row>
    <row r="56" spans="2:8" x14ac:dyDescent="0.25">
      <c r="B56" t="s">
        <v>80</v>
      </c>
      <c r="C56" t="s">
        <v>185</v>
      </c>
      <c r="D56">
        <v>27</v>
      </c>
      <c r="E56">
        <v>23</v>
      </c>
      <c r="F56">
        <v>22</v>
      </c>
      <c r="G56">
        <v>1</v>
      </c>
      <c r="H56">
        <v>0</v>
      </c>
    </row>
    <row r="57" spans="2:8" x14ac:dyDescent="0.25">
      <c r="B57" s="2" t="s">
        <v>80</v>
      </c>
      <c r="C57" s="2" t="s">
        <v>185</v>
      </c>
      <c r="D57" s="2">
        <v>113</v>
      </c>
      <c r="E57" s="2">
        <v>112</v>
      </c>
      <c r="F57" s="2">
        <v>111</v>
      </c>
      <c r="G57" s="2">
        <v>1</v>
      </c>
      <c r="H57" s="2">
        <v>1</v>
      </c>
    </row>
    <row r="58" spans="2:8" x14ac:dyDescent="0.25">
      <c r="B58" t="s">
        <v>117</v>
      </c>
      <c r="C58" t="s">
        <v>2</v>
      </c>
      <c r="D58">
        <v>7</v>
      </c>
      <c r="E58">
        <v>6</v>
      </c>
      <c r="F58">
        <v>4</v>
      </c>
      <c r="G58">
        <v>2</v>
      </c>
      <c r="H58">
        <v>0</v>
      </c>
    </row>
    <row r="59" spans="2:8" x14ac:dyDescent="0.25">
      <c r="B59" s="2" t="s">
        <v>117</v>
      </c>
      <c r="C59" s="2" t="s">
        <v>2</v>
      </c>
      <c r="D59" s="2">
        <v>8</v>
      </c>
      <c r="E59" s="2">
        <v>7</v>
      </c>
      <c r="F59" s="2">
        <v>5</v>
      </c>
      <c r="G59" s="2">
        <v>2</v>
      </c>
      <c r="H59" s="2">
        <v>0</v>
      </c>
    </row>
    <row r="60" spans="2:8" x14ac:dyDescent="0.25">
      <c r="B60" t="s">
        <v>117</v>
      </c>
      <c r="C60" t="s">
        <v>9</v>
      </c>
      <c r="D60">
        <v>17</v>
      </c>
      <c r="E60">
        <v>14</v>
      </c>
      <c r="F60">
        <v>13</v>
      </c>
      <c r="G60">
        <v>1</v>
      </c>
      <c r="H60">
        <v>0</v>
      </c>
    </row>
    <row r="61" spans="2:8" x14ac:dyDescent="0.25">
      <c r="B61" s="2" t="s">
        <v>117</v>
      </c>
      <c r="C61" s="2" t="s">
        <v>9</v>
      </c>
      <c r="D61" s="2">
        <v>31</v>
      </c>
      <c r="E61" s="2">
        <v>30</v>
      </c>
      <c r="F61" s="2">
        <v>30</v>
      </c>
      <c r="G61" s="2">
        <v>0</v>
      </c>
      <c r="H61" s="2">
        <v>0</v>
      </c>
    </row>
    <row r="62" spans="2:8" x14ac:dyDescent="0.25">
      <c r="B62" t="s">
        <v>117</v>
      </c>
      <c r="C62" t="s">
        <v>197</v>
      </c>
      <c r="D62">
        <v>14</v>
      </c>
      <c r="E62">
        <v>14</v>
      </c>
      <c r="F62">
        <v>9</v>
      </c>
      <c r="G62">
        <v>5</v>
      </c>
      <c r="H62">
        <v>0</v>
      </c>
    </row>
    <row r="63" spans="2:8" x14ac:dyDescent="0.25">
      <c r="B63" s="2" t="s">
        <v>117</v>
      </c>
      <c r="C63" s="2" t="s">
        <v>197</v>
      </c>
      <c r="D63" s="2">
        <v>34</v>
      </c>
      <c r="E63" s="2">
        <v>34</v>
      </c>
      <c r="F63" s="2">
        <v>32</v>
      </c>
      <c r="G63" s="2">
        <v>2</v>
      </c>
      <c r="H63" s="2">
        <v>0</v>
      </c>
    </row>
    <row r="64" spans="2:8" x14ac:dyDescent="0.25">
      <c r="B64" t="s">
        <v>117</v>
      </c>
      <c r="C64" t="s">
        <v>198</v>
      </c>
      <c r="D64">
        <v>30</v>
      </c>
      <c r="E64">
        <v>26</v>
      </c>
      <c r="F64">
        <v>18</v>
      </c>
      <c r="G64">
        <v>8</v>
      </c>
      <c r="H64">
        <v>0</v>
      </c>
    </row>
    <row r="65" spans="2:8" x14ac:dyDescent="0.25">
      <c r="B65" s="2" t="s">
        <v>117</v>
      </c>
      <c r="C65" s="2" t="s">
        <v>198</v>
      </c>
      <c r="D65" s="2">
        <v>52</v>
      </c>
      <c r="E65" s="2">
        <v>48</v>
      </c>
      <c r="F65" s="2">
        <v>27</v>
      </c>
      <c r="G65" s="2">
        <v>21</v>
      </c>
      <c r="H65" s="2">
        <v>0</v>
      </c>
    </row>
    <row r="66" spans="2:8" x14ac:dyDescent="0.25">
      <c r="B66" t="s">
        <v>117</v>
      </c>
      <c r="C66" t="s">
        <v>199</v>
      </c>
      <c r="D66">
        <v>1</v>
      </c>
      <c r="E66">
        <v>1</v>
      </c>
      <c r="F66">
        <v>1</v>
      </c>
      <c r="G66">
        <v>0</v>
      </c>
      <c r="H66">
        <v>0</v>
      </c>
    </row>
    <row r="67" spans="2:8" x14ac:dyDescent="0.25">
      <c r="B67" t="s">
        <v>117</v>
      </c>
      <c r="C67" t="s">
        <v>196</v>
      </c>
      <c r="D67">
        <v>26</v>
      </c>
      <c r="E67">
        <v>22</v>
      </c>
      <c r="F67">
        <v>16</v>
      </c>
      <c r="G67">
        <v>6</v>
      </c>
      <c r="H67">
        <v>0</v>
      </c>
    </row>
    <row r="68" spans="2:8" x14ac:dyDescent="0.25">
      <c r="B68" s="2" t="s">
        <v>117</v>
      </c>
      <c r="C68" s="2" t="s">
        <v>196</v>
      </c>
      <c r="D68" s="2">
        <v>38</v>
      </c>
      <c r="E68" s="2">
        <v>37</v>
      </c>
      <c r="F68" s="2">
        <v>36</v>
      </c>
      <c r="G68" s="2">
        <v>1</v>
      </c>
      <c r="H68" s="2">
        <v>0</v>
      </c>
    </row>
    <row r="69" spans="2:8" x14ac:dyDescent="0.25">
      <c r="B69" t="s">
        <v>117</v>
      </c>
      <c r="C69" t="s">
        <v>14</v>
      </c>
      <c r="D69">
        <v>27</v>
      </c>
      <c r="E69">
        <v>25</v>
      </c>
      <c r="F69">
        <v>24</v>
      </c>
      <c r="G69">
        <v>1</v>
      </c>
      <c r="H69">
        <v>0</v>
      </c>
    </row>
    <row r="70" spans="2:8" x14ac:dyDescent="0.25">
      <c r="B70" s="2" t="s">
        <v>117</v>
      </c>
      <c r="C70" s="2" t="s">
        <v>14</v>
      </c>
      <c r="D70" s="2">
        <v>12</v>
      </c>
      <c r="E70" s="2">
        <v>12</v>
      </c>
      <c r="F70" s="2">
        <v>12</v>
      </c>
      <c r="G70" s="2">
        <v>0</v>
      </c>
      <c r="H70" s="2">
        <v>0</v>
      </c>
    </row>
    <row r="71" spans="2:8" x14ac:dyDescent="0.25">
      <c r="B71" t="s">
        <v>117</v>
      </c>
      <c r="C71" t="s">
        <v>15</v>
      </c>
      <c r="D71">
        <v>1</v>
      </c>
      <c r="E71">
        <v>1</v>
      </c>
      <c r="F71">
        <v>0</v>
      </c>
      <c r="G71">
        <v>1</v>
      </c>
      <c r="H71">
        <v>0</v>
      </c>
    </row>
    <row r="72" spans="2:8" x14ac:dyDescent="0.25">
      <c r="B72" t="s">
        <v>117</v>
      </c>
      <c r="C72" t="s">
        <v>16</v>
      </c>
      <c r="D72">
        <v>2</v>
      </c>
      <c r="E72">
        <v>2</v>
      </c>
      <c r="F72">
        <v>1</v>
      </c>
      <c r="G72">
        <v>1</v>
      </c>
      <c r="H72">
        <v>0</v>
      </c>
    </row>
    <row r="73" spans="2:8" x14ac:dyDescent="0.25">
      <c r="B73" s="2" t="s">
        <v>117</v>
      </c>
      <c r="C73" s="2" t="s">
        <v>16</v>
      </c>
      <c r="D73" s="2">
        <v>4</v>
      </c>
      <c r="E73" s="2">
        <v>4</v>
      </c>
      <c r="F73" s="2">
        <v>2</v>
      </c>
      <c r="G73" s="2">
        <v>2</v>
      </c>
      <c r="H73" s="2">
        <v>0</v>
      </c>
    </row>
    <row r="74" spans="2:8" x14ac:dyDescent="0.25">
      <c r="B74" t="s">
        <v>117</v>
      </c>
      <c r="C74" t="s">
        <v>17</v>
      </c>
      <c r="D74">
        <v>1</v>
      </c>
      <c r="E74">
        <v>1</v>
      </c>
      <c r="F74">
        <v>1</v>
      </c>
      <c r="G74">
        <v>0</v>
      </c>
      <c r="H74">
        <v>0</v>
      </c>
    </row>
    <row r="75" spans="2:8" x14ac:dyDescent="0.25">
      <c r="B75" s="2" t="s">
        <v>117</v>
      </c>
      <c r="C75" s="2" t="s">
        <v>17</v>
      </c>
      <c r="D75" s="2">
        <v>3</v>
      </c>
      <c r="E75" s="2">
        <v>3</v>
      </c>
      <c r="F75" s="2">
        <v>2</v>
      </c>
      <c r="G75" s="2">
        <v>1</v>
      </c>
      <c r="H75" s="2">
        <v>0</v>
      </c>
    </row>
    <row r="76" spans="2:8" x14ac:dyDescent="0.25">
      <c r="B76" t="s">
        <v>117</v>
      </c>
      <c r="C76" t="s">
        <v>18</v>
      </c>
      <c r="D76">
        <v>22</v>
      </c>
      <c r="E76">
        <v>21</v>
      </c>
      <c r="F76">
        <v>17</v>
      </c>
      <c r="G76">
        <v>4</v>
      </c>
      <c r="H76">
        <v>0</v>
      </c>
    </row>
    <row r="77" spans="2:8" x14ac:dyDescent="0.25">
      <c r="B77" s="2" t="s">
        <v>117</v>
      </c>
      <c r="C77" s="2" t="s">
        <v>18</v>
      </c>
      <c r="D77" s="2">
        <v>26</v>
      </c>
      <c r="E77" s="2">
        <v>26</v>
      </c>
      <c r="F77" s="2">
        <v>17</v>
      </c>
      <c r="G77" s="2">
        <v>9</v>
      </c>
      <c r="H77" s="2">
        <v>0</v>
      </c>
    </row>
    <row r="78" spans="2:8" x14ac:dyDescent="0.25">
      <c r="B78" t="s">
        <v>117</v>
      </c>
      <c r="C78" t="s">
        <v>185</v>
      </c>
      <c r="D78">
        <v>4</v>
      </c>
      <c r="E78">
        <v>0</v>
      </c>
      <c r="F78">
        <v>0</v>
      </c>
      <c r="G78">
        <v>0</v>
      </c>
      <c r="H78">
        <v>0</v>
      </c>
    </row>
    <row r="79" spans="2:8" x14ac:dyDescent="0.25">
      <c r="B79" t="s">
        <v>141</v>
      </c>
      <c r="C79" t="s">
        <v>2</v>
      </c>
      <c r="D79">
        <v>6</v>
      </c>
      <c r="E79">
        <v>2</v>
      </c>
      <c r="F79">
        <v>2</v>
      </c>
      <c r="G79">
        <v>0</v>
      </c>
      <c r="H79">
        <v>0</v>
      </c>
    </row>
    <row r="80" spans="2:8" x14ac:dyDescent="0.25">
      <c r="B80" s="2" t="s">
        <v>141</v>
      </c>
      <c r="C80" s="2" t="s">
        <v>2</v>
      </c>
      <c r="D80" s="2">
        <v>9</v>
      </c>
      <c r="E80" s="2">
        <v>7</v>
      </c>
      <c r="F80" s="2">
        <v>7</v>
      </c>
      <c r="G80" s="2">
        <v>0</v>
      </c>
      <c r="H80" s="2">
        <v>0</v>
      </c>
    </row>
    <row r="81" spans="2:8" x14ac:dyDescent="0.25">
      <c r="B81" t="s">
        <v>141</v>
      </c>
      <c r="C81" t="s">
        <v>9</v>
      </c>
      <c r="D81">
        <v>34</v>
      </c>
      <c r="E81">
        <v>32</v>
      </c>
      <c r="F81">
        <v>21</v>
      </c>
      <c r="G81">
        <v>11</v>
      </c>
      <c r="H81">
        <v>0</v>
      </c>
    </row>
    <row r="82" spans="2:8" x14ac:dyDescent="0.25">
      <c r="B82" s="2" t="s">
        <v>141</v>
      </c>
      <c r="C82" s="2" t="s">
        <v>9</v>
      </c>
      <c r="D82" s="2">
        <v>52</v>
      </c>
      <c r="E82" s="2">
        <v>51</v>
      </c>
      <c r="F82" s="2">
        <v>48</v>
      </c>
      <c r="G82" s="2">
        <v>3</v>
      </c>
      <c r="H82" s="2">
        <v>0</v>
      </c>
    </row>
    <row r="83" spans="2:8" x14ac:dyDescent="0.25">
      <c r="B83" t="s">
        <v>141</v>
      </c>
      <c r="C83" t="s">
        <v>197</v>
      </c>
      <c r="D83">
        <v>30</v>
      </c>
      <c r="E83">
        <v>27</v>
      </c>
      <c r="F83">
        <v>15</v>
      </c>
      <c r="G83">
        <v>12</v>
      </c>
      <c r="H83">
        <v>0</v>
      </c>
    </row>
    <row r="84" spans="2:8" x14ac:dyDescent="0.25">
      <c r="B84" s="2" t="s">
        <v>141</v>
      </c>
      <c r="C84" s="2" t="s">
        <v>197</v>
      </c>
      <c r="D84" s="2">
        <v>81</v>
      </c>
      <c r="E84" s="2">
        <v>80</v>
      </c>
      <c r="F84" s="2">
        <v>67</v>
      </c>
      <c r="G84" s="2">
        <v>13</v>
      </c>
      <c r="H84" s="2">
        <v>0</v>
      </c>
    </row>
    <row r="85" spans="2:8" x14ac:dyDescent="0.25">
      <c r="B85" t="s">
        <v>141</v>
      </c>
      <c r="C85" t="s">
        <v>198</v>
      </c>
      <c r="D85">
        <v>37</v>
      </c>
      <c r="E85">
        <v>27</v>
      </c>
      <c r="F85">
        <v>14</v>
      </c>
      <c r="G85">
        <v>13</v>
      </c>
      <c r="H85">
        <v>0</v>
      </c>
    </row>
    <row r="86" spans="2:8" x14ac:dyDescent="0.25">
      <c r="B86" s="2" t="s">
        <v>141</v>
      </c>
      <c r="C86" s="2" t="s">
        <v>198</v>
      </c>
      <c r="D86" s="2">
        <v>96</v>
      </c>
      <c r="E86" s="2">
        <v>87</v>
      </c>
      <c r="F86" s="2">
        <v>80</v>
      </c>
      <c r="G86" s="2">
        <v>7</v>
      </c>
      <c r="H86" s="2">
        <v>0</v>
      </c>
    </row>
    <row r="87" spans="2:8" x14ac:dyDescent="0.25">
      <c r="B87" s="2" t="s">
        <v>141</v>
      </c>
      <c r="C87" s="2" t="s">
        <v>199</v>
      </c>
      <c r="D87" s="2">
        <v>1</v>
      </c>
      <c r="E87" s="2">
        <v>1</v>
      </c>
      <c r="F87" s="2">
        <v>0</v>
      </c>
      <c r="G87" s="2">
        <v>1</v>
      </c>
      <c r="H87" s="2">
        <v>0</v>
      </c>
    </row>
    <row r="88" spans="2:8" x14ac:dyDescent="0.25">
      <c r="B88" t="s">
        <v>141</v>
      </c>
      <c r="C88" t="s">
        <v>196</v>
      </c>
      <c r="D88">
        <v>29</v>
      </c>
      <c r="E88">
        <v>27</v>
      </c>
      <c r="F88">
        <v>18</v>
      </c>
      <c r="G88">
        <v>9</v>
      </c>
      <c r="H88">
        <v>0</v>
      </c>
    </row>
    <row r="89" spans="2:8" x14ac:dyDescent="0.25">
      <c r="B89" s="2" t="s">
        <v>141</v>
      </c>
      <c r="C89" s="2" t="s">
        <v>196</v>
      </c>
      <c r="D89" s="2">
        <v>105</v>
      </c>
      <c r="E89" s="2">
        <v>103</v>
      </c>
      <c r="F89" s="2">
        <v>87</v>
      </c>
      <c r="G89" s="2">
        <v>16</v>
      </c>
      <c r="H89" s="2">
        <v>1</v>
      </c>
    </row>
    <row r="90" spans="2:8" x14ac:dyDescent="0.25">
      <c r="B90" t="s">
        <v>141</v>
      </c>
      <c r="C90" t="s">
        <v>14</v>
      </c>
      <c r="D90">
        <v>14</v>
      </c>
      <c r="E90">
        <v>13</v>
      </c>
      <c r="F90">
        <v>12</v>
      </c>
      <c r="G90">
        <v>1</v>
      </c>
      <c r="H90">
        <v>0</v>
      </c>
    </row>
    <row r="91" spans="2:8" x14ac:dyDescent="0.25">
      <c r="B91" s="2" t="s">
        <v>141</v>
      </c>
      <c r="C91" s="2" t="s">
        <v>14</v>
      </c>
      <c r="D91" s="2">
        <v>18</v>
      </c>
      <c r="E91" s="2">
        <v>18</v>
      </c>
      <c r="F91" s="2">
        <v>18</v>
      </c>
      <c r="G91" s="2">
        <v>0</v>
      </c>
      <c r="H91" s="2">
        <v>0</v>
      </c>
    </row>
    <row r="92" spans="2:8" x14ac:dyDescent="0.25">
      <c r="B92" t="s">
        <v>141</v>
      </c>
      <c r="C92" t="s">
        <v>15</v>
      </c>
      <c r="D92">
        <v>6</v>
      </c>
      <c r="E92">
        <v>6</v>
      </c>
      <c r="F92">
        <v>6</v>
      </c>
      <c r="G92">
        <v>0</v>
      </c>
      <c r="H92">
        <v>0</v>
      </c>
    </row>
    <row r="93" spans="2:8" x14ac:dyDescent="0.25">
      <c r="B93" s="2" t="s">
        <v>141</v>
      </c>
      <c r="C93" s="2" t="s">
        <v>15</v>
      </c>
      <c r="D93" s="2">
        <v>10</v>
      </c>
      <c r="E93" s="2">
        <v>9</v>
      </c>
      <c r="F93" s="2">
        <v>8</v>
      </c>
      <c r="G93" s="2">
        <v>1</v>
      </c>
      <c r="H93" s="2">
        <v>0</v>
      </c>
    </row>
    <row r="94" spans="2:8" x14ac:dyDescent="0.25">
      <c r="B94" t="s">
        <v>141</v>
      </c>
      <c r="C94" t="s">
        <v>16</v>
      </c>
      <c r="D94">
        <v>1</v>
      </c>
      <c r="E94">
        <v>1</v>
      </c>
      <c r="F94">
        <v>1</v>
      </c>
      <c r="G94">
        <v>0</v>
      </c>
      <c r="H94">
        <v>0</v>
      </c>
    </row>
    <row r="95" spans="2:8" x14ac:dyDescent="0.25">
      <c r="B95" s="2" t="s">
        <v>141</v>
      </c>
      <c r="C95" s="2" t="s">
        <v>16</v>
      </c>
      <c r="D95" s="2">
        <v>40</v>
      </c>
      <c r="E95" s="2">
        <v>40</v>
      </c>
      <c r="F95" s="2">
        <v>37</v>
      </c>
      <c r="G95" s="2">
        <v>3</v>
      </c>
      <c r="H95" s="2">
        <v>0</v>
      </c>
    </row>
    <row r="96" spans="2:8" x14ac:dyDescent="0.25">
      <c r="B96" t="s">
        <v>141</v>
      </c>
      <c r="C96" t="s">
        <v>17</v>
      </c>
      <c r="D96">
        <v>4</v>
      </c>
      <c r="E96">
        <v>1</v>
      </c>
      <c r="F96">
        <v>1</v>
      </c>
      <c r="G96">
        <v>0</v>
      </c>
      <c r="H96">
        <v>0</v>
      </c>
    </row>
    <row r="97" spans="2:8" x14ac:dyDescent="0.25">
      <c r="B97" s="2" t="s">
        <v>141</v>
      </c>
      <c r="C97" s="2" t="s">
        <v>17</v>
      </c>
      <c r="D97" s="2">
        <v>20</v>
      </c>
      <c r="E97" s="2">
        <v>20</v>
      </c>
      <c r="F97" s="2">
        <v>20</v>
      </c>
      <c r="G97" s="2">
        <v>0</v>
      </c>
      <c r="H97" s="2">
        <v>0</v>
      </c>
    </row>
    <row r="98" spans="2:8" x14ac:dyDescent="0.25">
      <c r="B98" t="s">
        <v>141</v>
      </c>
      <c r="C98" t="s">
        <v>18</v>
      </c>
      <c r="D98">
        <v>24</v>
      </c>
      <c r="E98">
        <v>24</v>
      </c>
      <c r="F98">
        <v>20</v>
      </c>
      <c r="G98">
        <v>4</v>
      </c>
      <c r="H98">
        <v>0</v>
      </c>
    </row>
    <row r="99" spans="2:8" x14ac:dyDescent="0.25">
      <c r="B99" s="2" t="s">
        <v>141</v>
      </c>
      <c r="C99" s="2" t="s">
        <v>18</v>
      </c>
      <c r="D99" s="2">
        <v>122</v>
      </c>
      <c r="E99" s="2">
        <v>122</v>
      </c>
      <c r="F99" s="2">
        <v>107</v>
      </c>
      <c r="G99" s="2">
        <v>15</v>
      </c>
      <c r="H99" s="2">
        <v>0</v>
      </c>
    </row>
    <row r="100" spans="2:8" x14ac:dyDescent="0.25">
      <c r="B100" t="s">
        <v>104</v>
      </c>
      <c r="C100" t="s">
        <v>2</v>
      </c>
      <c r="D100">
        <v>1</v>
      </c>
      <c r="E100">
        <v>1</v>
      </c>
      <c r="F100">
        <v>1</v>
      </c>
      <c r="G100">
        <v>0</v>
      </c>
      <c r="H100">
        <v>0</v>
      </c>
    </row>
    <row r="101" spans="2:8" x14ac:dyDescent="0.25">
      <c r="B101" t="s">
        <v>104</v>
      </c>
      <c r="C101" t="s">
        <v>9</v>
      </c>
      <c r="D101">
        <v>7</v>
      </c>
      <c r="E101">
        <v>7</v>
      </c>
      <c r="F101">
        <v>3</v>
      </c>
      <c r="G101">
        <v>4</v>
      </c>
      <c r="H101">
        <v>0</v>
      </c>
    </row>
    <row r="102" spans="2:8" x14ac:dyDescent="0.25">
      <c r="B102" s="2" t="s">
        <v>104</v>
      </c>
      <c r="C102" s="2" t="s">
        <v>9</v>
      </c>
      <c r="D102" s="2">
        <v>43</v>
      </c>
      <c r="E102" s="2">
        <v>42</v>
      </c>
      <c r="F102" s="2">
        <v>27</v>
      </c>
      <c r="G102" s="2">
        <v>15</v>
      </c>
      <c r="H102" s="2">
        <v>0</v>
      </c>
    </row>
    <row r="103" spans="2:8" x14ac:dyDescent="0.25">
      <c r="B103" t="s">
        <v>104</v>
      </c>
      <c r="C103" t="s">
        <v>197</v>
      </c>
      <c r="D103">
        <v>7</v>
      </c>
      <c r="E103">
        <v>7</v>
      </c>
      <c r="F103">
        <v>3</v>
      </c>
      <c r="G103">
        <v>4</v>
      </c>
      <c r="H103">
        <v>0</v>
      </c>
    </row>
    <row r="104" spans="2:8" x14ac:dyDescent="0.25">
      <c r="B104" s="2" t="s">
        <v>104</v>
      </c>
      <c r="C104" s="2" t="s">
        <v>197</v>
      </c>
      <c r="D104" s="2">
        <v>26</v>
      </c>
      <c r="E104" s="2">
        <v>26</v>
      </c>
      <c r="F104" s="2">
        <v>17</v>
      </c>
      <c r="G104" s="2">
        <v>9</v>
      </c>
      <c r="H104" s="2">
        <v>0</v>
      </c>
    </row>
    <row r="105" spans="2:8" x14ac:dyDescent="0.25">
      <c r="B105" t="s">
        <v>104</v>
      </c>
      <c r="C105" t="s">
        <v>198</v>
      </c>
      <c r="D105">
        <v>9</v>
      </c>
      <c r="E105">
        <v>7</v>
      </c>
      <c r="F105">
        <v>4</v>
      </c>
      <c r="G105">
        <v>3</v>
      </c>
      <c r="H105">
        <v>0</v>
      </c>
    </row>
    <row r="106" spans="2:8" x14ac:dyDescent="0.25">
      <c r="B106" s="2" t="s">
        <v>104</v>
      </c>
      <c r="C106" s="2" t="s">
        <v>198</v>
      </c>
      <c r="D106" s="2">
        <v>36</v>
      </c>
      <c r="E106" s="2">
        <v>32</v>
      </c>
      <c r="F106" s="2">
        <v>26</v>
      </c>
      <c r="G106" s="2">
        <v>6</v>
      </c>
      <c r="H106" s="2">
        <v>1</v>
      </c>
    </row>
    <row r="107" spans="2:8" x14ac:dyDescent="0.25">
      <c r="B107" s="2" t="s">
        <v>104</v>
      </c>
      <c r="C107" s="2" t="s">
        <v>199</v>
      </c>
      <c r="D107" s="2">
        <v>1</v>
      </c>
      <c r="E107" s="2">
        <v>1</v>
      </c>
      <c r="F107" s="2">
        <v>0</v>
      </c>
      <c r="G107" s="2">
        <v>1</v>
      </c>
      <c r="H107" s="2">
        <v>0</v>
      </c>
    </row>
    <row r="108" spans="2:8" x14ac:dyDescent="0.25">
      <c r="B108" t="s">
        <v>104</v>
      </c>
      <c r="C108" t="s">
        <v>196</v>
      </c>
      <c r="D108">
        <v>18</v>
      </c>
      <c r="E108">
        <v>16</v>
      </c>
      <c r="F108">
        <v>8</v>
      </c>
      <c r="G108">
        <v>8</v>
      </c>
      <c r="H108">
        <v>0</v>
      </c>
    </row>
    <row r="109" spans="2:8" x14ac:dyDescent="0.25">
      <c r="B109" s="2" t="s">
        <v>104</v>
      </c>
      <c r="C109" s="2" t="s">
        <v>196</v>
      </c>
      <c r="D109" s="2">
        <v>89</v>
      </c>
      <c r="E109" s="2">
        <v>85</v>
      </c>
      <c r="F109" s="2">
        <v>59</v>
      </c>
      <c r="G109" s="2">
        <v>26</v>
      </c>
      <c r="H109" s="2">
        <v>0</v>
      </c>
    </row>
    <row r="110" spans="2:8" x14ac:dyDescent="0.25">
      <c r="B110" t="s">
        <v>104</v>
      </c>
      <c r="C110" t="s">
        <v>14</v>
      </c>
      <c r="D110">
        <v>6</v>
      </c>
      <c r="E110">
        <v>6</v>
      </c>
      <c r="F110">
        <v>6</v>
      </c>
      <c r="G110">
        <v>0</v>
      </c>
      <c r="H110">
        <v>0</v>
      </c>
    </row>
    <row r="111" spans="2:8" x14ac:dyDescent="0.25">
      <c r="B111" s="2" t="s">
        <v>104</v>
      </c>
      <c r="C111" s="2" t="s">
        <v>14</v>
      </c>
      <c r="D111" s="2">
        <v>2</v>
      </c>
      <c r="E111" s="2">
        <v>2</v>
      </c>
      <c r="F111" s="2">
        <v>2</v>
      </c>
      <c r="G111" s="2">
        <v>0</v>
      </c>
      <c r="H111" s="2">
        <v>0</v>
      </c>
    </row>
    <row r="112" spans="2:8" x14ac:dyDescent="0.25">
      <c r="B112" t="s">
        <v>104</v>
      </c>
      <c r="C112" t="s">
        <v>15</v>
      </c>
      <c r="D112">
        <v>1</v>
      </c>
      <c r="E112">
        <v>1</v>
      </c>
      <c r="F112">
        <v>1</v>
      </c>
      <c r="G112">
        <v>0</v>
      </c>
      <c r="H112">
        <v>0</v>
      </c>
    </row>
    <row r="113" spans="2:8" x14ac:dyDescent="0.25">
      <c r="B113" s="2" t="s">
        <v>104</v>
      </c>
      <c r="C113" s="2" t="s">
        <v>15</v>
      </c>
      <c r="D113" s="2">
        <v>7</v>
      </c>
      <c r="E113" s="2">
        <v>7</v>
      </c>
      <c r="F113" s="2">
        <v>5</v>
      </c>
      <c r="G113" s="2">
        <v>2</v>
      </c>
      <c r="H113" s="2">
        <v>0</v>
      </c>
    </row>
    <row r="114" spans="2:8" x14ac:dyDescent="0.25">
      <c r="B114" t="s">
        <v>104</v>
      </c>
      <c r="C114" t="s">
        <v>16</v>
      </c>
      <c r="D114">
        <v>3</v>
      </c>
      <c r="E114">
        <v>3</v>
      </c>
      <c r="F114">
        <v>1</v>
      </c>
      <c r="G114">
        <v>2</v>
      </c>
      <c r="H114">
        <v>0</v>
      </c>
    </row>
    <row r="115" spans="2:8" x14ac:dyDescent="0.25">
      <c r="B115" s="2" t="s">
        <v>104</v>
      </c>
      <c r="C115" s="2" t="s">
        <v>16</v>
      </c>
      <c r="D115" s="2">
        <v>8</v>
      </c>
      <c r="E115" s="2">
        <v>8</v>
      </c>
      <c r="F115" s="2">
        <v>3</v>
      </c>
      <c r="G115" s="2">
        <v>5</v>
      </c>
      <c r="H115" s="2">
        <v>0</v>
      </c>
    </row>
    <row r="116" spans="2:8" x14ac:dyDescent="0.25">
      <c r="B116" t="s">
        <v>104</v>
      </c>
      <c r="C116" t="s">
        <v>17</v>
      </c>
      <c r="D116">
        <v>1</v>
      </c>
      <c r="E116">
        <v>1</v>
      </c>
      <c r="F116">
        <v>0</v>
      </c>
      <c r="G116">
        <v>1</v>
      </c>
      <c r="H116">
        <v>0</v>
      </c>
    </row>
    <row r="117" spans="2:8" x14ac:dyDescent="0.25">
      <c r="B117" s="2" t="s">
        <v>104</v>
      </c>
      <c r="C117" s="2" t="s">
        <v>17</v>
      </c>
      <c r="D117" s="2">
        <v>2</v>
      </c>
      <c r="E117" s="2">
        <v>2</v>
      </c>
      <c r="F117" s="2">
        <v>1</v>
      </c>
      <c r="G117" s="2">
        <v>1</v>
      </c>
      <c r="H117" s="2">
        <v>0</v>
      </c>
    </row>
    <row r="118" spans="2:8" x14ac:dyDescent="0.25">
      <c r="B118" t="s">
        <v>104</v>
      </c>
      <c r="C118" t="s">
        <v>18</v>
      </c>
      <c r="D118">
        <v>14</v>
      </c>
      <c r="E118">
        <v>14</v>
      </c>
      <c r="F118">
        <v>13</v>
      </c>
      <c r="G118">
        <v>1</v>
      </c>
      <c r="H118">
        <v>0</v>
      </c>
    </row>
    <row r="119" spans="2:8" x14ac:dyDescent="0.25">
      <c r="B119" s="2" t="s">
        <v>104</v>
      </c>
      <c r="C119" s="2" t="s">
        <v>18</v>
      </c>
      <c r="D119" s="2">
        <v>34</v>
      </c>
      <c r="E119" s="2">
        <v>34</v>
      </c>
      <c r="F119" s="2">
        <v>25</v>
      </c>
      <c r="G119" s="2">
        <v>9</v>
      </c>
      <c r="H119" s="2">
        <v>0</v>
      </c>
    </row>
    <row r="120" spans="2:8" x14ac:dyDescent="0.25">
      <c r="B120" t="s">
        <v>104</v>
      </c>
      <c r="C120" t="s">
        <v>185</v>
      </c>
      <c r="D120">
        <v>5</v>
      </c>
      <c r="E120">
        <v>5</v>
      </c>
      <c r="F120">
        <v>5</v>
      </c>
      <c r="G120">
        <v>0</v>
      </c>
      <c r="H120">
        <v>0</v>
      </c>
    </row>
    <row r="121" spans="2:8" x14ac:dyDescent="0.25">
      <c r="B121" s="2" t="s">
        <v>104</v>
      </c>
      <c r="C121" s="2" t="s">
        <v>185</v>
      </c>
      <c r="D121" s="2">
        <v>4</v>
      </c>
      <c r="E121" s="2">
        <v>2</v>
      </c>
      <c r="F121" s="2">
        <v>2</v>
      </c>
      <c r="G121" s="2">
        <v>0</v>
      </c>
      <c r="H121" s="2">
        <v>1</v>
      </c>
    </row>
    <row r="122" spans="2:8" x14ac:dyDescent="0.25">
      <c r="B122" t="s">
        <v>102</v>
      </c>
      <c r="C122" t="s">
        <v>2</v>
      </c>
      <c r="D122">
        <v>4</v>
      </c>
      <c r="E122">
        <v>4</v>
      </c>
      <c r="F122">
        <v>2</v>
      </c>
      <c r="G122">
        <v>2</v>
      </c>
      <c r="H122">
        <v>0</v>
      </c>
    </row>
    <row r="123" spans="2:8" x14ac:dyDescent="0.25">
      <c r="B123" s="2" t="s">
        <v>102</v>
      </c>
      <c r="C123" s="2" t="s">
        <v>2</v>
      </c>
      <c r="D123" s="2">
        <v>20</v>
      </c>
      <c r="E123" s="2">
        <v>19</v>
      </c>
      <c r="F123" s="2">
        <v>19</v>
      </c>
      <c r="G123" s="2">
        <v>0</v>
      </c>
      <c r="H123" s="2">
        <v>0</v>
      </c>
    </row>
    <row r="124" spans="2:8" x14ac:dyDescent="0.25">
      <c r="B124" t="s">
        <v>102</v>
      </c>
      <c r="C124" t="s">
        <v>4</v>
      </c>
      <c r="D124">
        <v>2</v>
      </c>
      <c r="E124">
        <v>0</v>
      </c>
      <c r="F124">
        <v>0</v>
      </c>
      <c r="G124">
        <v>0</v>
      </c>
      <c r="H124">
        <v>0</v>
      </c>
    </row>
    <row r="125" spans="2:8" x14ac:dyDescent="0.25">
      <c r="B125" t="s">
        <v>102</v>
      </c>
      <c r="C125" t="s">
        <v>9</v>
      </c>
      <c r="D125">
        <v>19</v>
      </c>
      <c r="E125">
        <v>18</v>
      </c>
      <c r="F125">
        <v>17</v>
      </c>
      <c r="G125">
        <v>1</v>
      </c>
      <c r="H125">
        <v>0</v>
      </c>
    </row>
    <row r="126" spans="2:8" x14ac:dyDescent="0.25">
      <c r="B126" s="2" t="s">
        <v>102</v>
      </c>
      <c r="C126" s="2" t="s">
        <v>9</v>
      </c>
      <c r="D126" s="2">
        <v>89</v>
      </c>
      <c r="E126" s="2">
        <v>88</v>
      </c>
      <c r="F126" s="2">
        <v>83</v>
      </c>
      <c r="G126" s="2">
        <v>5</v>
      </c>
      <c r="H126" s="2">
        <v>1</v>
      </c>
    </row>
    <row r="127" spans="2:8" x14ac:dyDescent="0.25">
      <c r="B127" t="s">
        <v>102</v>
      </c>
      <c r="C127" t="s">
        <v>197</v>
      </c>
      <c r="D127">
        <v>42</v>
      </c>
      <c r="E127">
        <v>40</v>
      </c>
      <c r="F127">
        <v>32</v>
      </c>
      <c r="G127">
        <v>8</v>
      </c>
      <c r="H127">
        <v>0</v>
      </c>
    </row>
    <row r="128" spans="2:8" x14ac:dyDescent="0.25">
      <c r="B128" s="2" t="s">
        <v>102</v>
      </c>
      <c r="C128" s="2" t="s">
        <v>197</v>
      </c>
      <c r="D128" s="2">
        <v>93</v>
      </c>
      <c r="E128" s="2">
        <v>92</v>
      </c>
      <c r="F128" s="2">
        <v>81</v>
      </c>
      <c r="G128" s="2">
        <v>11</v>
      </c>
      <c r="H128" s="2">
        <v>0</v>
      </c>
    </row>
    <row r="129" spans="2:8" x14ac:dyDescent="0.25">
      <c r="B129" t="s">
        <v>102</v>
      </c>
      <c r="C129" t="s">
        <v>198</v>
      </c>
      <c r="D129">
        <v>50</v>
      </c>
      <c r="E129">
        <v>43</v>
      </c>
      <c r="F129">
        <v>29</v>
      </c>
      <c r="G129">
        <v>14</v>
      </c>
      <c r="H129">
        <v>0</v>
      </c>
    </row>
    <row r="130" spans="2:8" x14ac:dyDescent="0.25">
      <c r="B130" s="2" t="s">
        <v>102</v>
      </c>
      <c r="C130" s="2" t="s">
        <v>198</v>
      </c>
      <c r="D130" s="2">
        <v>128</v>
      </c>
      <c r="E130" s="2">
        <v>114</v>
      </c>
      <c r="F130" s="2">
        <v>114</v>
      </c>
      <c r="G130" s="2">
        <v>0</v>
      </c>
      <c r="H130" s="2">
        <v>1</v>
      </c>
    </row>
    <row r="131" spans="2:8" x14ac:dyDescent="0.25">
      <c r="B131" t="s">
        <v>102</v>
      </c>
      <c r="C131" t="s">
        <v>196</v>
      </c>
      <c r="D131">
        <v>26</v>
      </c>
      <c r="E131">
        <v>24</v>
      </c>
      <c r="F131">
        <v>14</v>
      </c>
      <c r="G131">
        <v>10</v>
      </c>
      <c r="H131">
        <v>0</v>
      </c>
    </row>
    <row r="132" spans="2:8" x14ac:dyDescent="0.25">
      <c r="B132" s="2" t="s">
        <v>102</v>
      </c>
      <c r="C132" s="2" t="s">
        <v>196</v>
      </c>
      <c r="D132" s="2">
        <v>99</v>
      </c>
      <c r="E132" s="2">
        <v>94</v>
      </c>
      <c r="F132" s="2">
        <v>69</v>
      </c>
      <c r="G132" s="2">
        <v>25</v>
      </c>
      <c r="H132" s="2">
        <v>3</v>
      </c>
    </row>
    <row r="133" spans="2:8" x14ac:dyDescent="0.25">
      <c r="B133" t="s">
        <v>102</v>
      </c>
      <c r="C133" t="s">
        <v>14</v>
      </c>
      <c r="D133">
        <v>14</v>
      </c>
      <c r="E133">
        <v>14</v>
      </c>
      <c r="F133">
        <v>14</v>
      </c>
      <c r="G133">
        <v>0</v>
      </c>
      <c r="H133">
        <v>0</v>
      </c>
    </row>
    <row r="134" spans="2:8" x14ac:dyDescent="0.25">
      <c r="B134" s="2" t="s">
        <v>102</v>
      </c>
      <c r="C134" s="2" t="s">
        <v>14</v>
      </c>
      <c r="D134" s="2">
        <v>35</v>
      </c>
      <c r="E134" s="2">
        <v>33</v>
      </c>
      <c r="F134" s="2">
        <v>33</v>
      </c>
      <c r="G134" s="2">
        <v>0</v>
      </c>
      <c r="H134" s="2">
        <v>0</v>
      </c>
    </row>
    <row r="135" spans="2:8" x14ac:dyDescent="0.25">
      <c r="B135" t="s">
        <v>102</v>
      </c>
      <c r="C135" t="s">
        <v>15</v>
      </c>
      <c r="D135">
        <v>3</v>
      </c>
      <c r="E135">
        <v>3</v>
      </c>
      <c r="F135">
        <v>3</v>
      </c>
      <c r="G135">
        <v>0</v>
      </c>
      <c r="H135">
        <v>0</v>
      </c>
    </row>
    <row r="136" spans="2:8" x14ac:dyDescent="0.25">
      <c r="B136" s="2" t="s">
        <v>102</v>
      </c>
      <c r="C136" s="2" t="s">
        <v>15</v>
      </c>
      <c r="D136" s="2">
        <v>14</v>
      </c>
      <c r="E136" s="2">
        <v>14</v>
      </c>
      <c r="F136" s="2">
        <v>14</v>
      </c>
      <c r="G136" s="2">
        <v>0</v>
      </c>
      <c r="H136" s="2">
        <v>0</v>
      </c>
    </row>
    <row r="137" spans="2:8" x14ac:dyDescent="0.25">
      <c r="B137" t="s">
        <v>102</v>
      </c>
      <c r="C137" t="s">
        <v>16</v>
      </c>
      <c r="D137">
        <v>27</v>
      </c>
      <c r="E137">
        <v>25</v>
      </c>
      <c r="F137">
        <v>18</v>
      </c>
      <c r="G137">
        <v>7</v>
      </c>
      <c r="H137">
        <v>0</v>
      </c>
    </row>
    <row r="138" spans="2:8" x14ac:dyDescent="0.25">
      <c r="B138" s="2" t="s">
        <v>102</v>
      </c>
      <c r="C138" s="2" t="s">
        <v>16</v>
      </c>
      <c r="D138" s="2">
        <v>41</v>
      </c>
      <c r="E138" s="2">
        <v>41</v>
      </c>
      <c r="F138" s="2">
        <v>31</v>
      </c>
      <c r="G138" s="2">
        <v>10</v>
      </c>
      <c r="H138" s="2">
        <v>0</v>
      </c>
    </row>
    <row r="139" spans="2:8" x14ac:dyDescent="0.25">
      <c r="B139" t="s">
        <v>102</v>
      </c>
      <c r="C139" t="s">
        <v>17</v>
      </c>
      <c r="D139">
        <v>6</v>
      </c>
      <c r="E139">
        <v>5</v>
      </c>
      <c r="F139">
        <v>5</v>
      </c>
      <c r="G139">
        <v>0</v>
      </c>
      <c r="H139">
        <v>0</v>
      </c>
    </row>
    <row r="140" spans="2:8" x14ac:dyDescent="0.25">
      <c r="B140" s="2" t="s">
        <v>102</v>
      </c>
      <c r="C140" s="2" t="s">
        <v>17</v>
      </c>
      <c r="D140" s="2">
        <v>24</v>
      </c>
      <c r="E140" s="2">
        <v>24</v>
      </c>
      <c r="F140" s="2">
        <v>23</v>
      </c>
      <c r="G140" s="2">
        <v>1</v>
      </c>
      <c r="H140" s="2">
        <v>0</v>
      </c>
    </row>
    <row r="141" spans="2:8" x14ac:dyDescent="0.25">
      <c r="B141" t="s">
        <v>102</v>
      </c>
      <c r="C141" t="s">
        <v>18</v>
      </c>
      <c r="D141">
        <v>45</v>
      </c>
      <c r="E141">
        <v>45</v>
      </c>
      <c r="F141">
        <v>39</v>
      </c>
      <c r="G141">
        <v>6</v>
      </c>
      <c r="H141">
        <v>0</v>
      </c>
    </row>
    <row r="142" spans="2:8" x14ac:dyDescent="0.25">
      <c r="B142" s="2" t="s">
        <v>102</v>
      </c>
      <c r="C142" s="2" t="s">
        <v>18</v>
      </c>
      <c r="D142" s="2">
        <v>148</v>
      </c>
      <c r="E142" s="2">
        <v>148</v>
      </c>
      <c r="F142" s="2">
        <v>123</v>
      </c>
      <c r="G142" s="2">
        <v>25</v>
      </c>
      <c r="H142" s="2">
        <v>0</v>
      </c>
    </row>
    <row r="143" spans="2:8" x14ac:dyDescent="0.25">
      <c r="B143" t="s">
        <v>102</v>
      </c>
      <c r="C143" t="s">
        <v>185</v>
      </c>
      <c r="D143">
        <v>26</v>
      </c>
      <c r="E143">
        <v>26</v>
      </c>
      <c r="F143">
        <v>26</v>
      </c>
      <c r="G143">
        <v>0</v>
      </c>
      <c r="H143">
        <v>0</v>
      </c>
    </row>
    <row r="144" spans="2:8" x14ac:dyDescent="0.25">
      <c r="B144" s="2" t="s">
        <v>102</v>
      </c>
      <c r="C144" s="2" t="s">
        <v>185</v>
      </c>
      <c r="D144" s="2">
        <v>74</v>
      </c>
      <c r="E144" s="2">
        <v>65</v>
      </c>
      <c r="F144" s="2">
        <v>60</v>
      </c>
      <c r="G144" s="2">
        <v>5</v>
      </c>
      <c r="H144" s="2">
        <v>0</v>
      </c>
    </row>
    <row r="145" spans="2:8" x14ac:dyDescent="0.25">
      <c r="B145" t="s">
        <v>37</v>
      </c>
      <c r="C145" t="s">
        <v>2</v>
      </c>
      <c r="D145">
        <v>5</v>
      </c>
      <c r="E145">
        <v>3</v>
      </c>
      <c r="F145">
        <v>3</v>
      </c>
      <c r="G145">
        <v>0</v>
      </c>
      <c r="H145">
        <v>0</v>
      </c>
    </row>
    <row r="146" spans="2:8" x14ac:dyDescent="0.25">
      <c r="B146" s="2" t="s">
        <v>37</v>
      </c>
      <c r="C146" s="2" t="s">
        <v>2</v>
      </c>
      <c r="D146" s="2">
        <v>13</v>
      </c>
      <c r="E146" s="2">
        <v>11</v>
      </c>
      <c r="F146" s="2">
        <v>8</v>
      </c>
      <c r="G146" s="2">
        <v>3</v>
      </c>
      <c r="H146" s="2">
        <v>0</v>
      </c>
    </row>
    <row r="147" spans="2:8" x14ac:dyDescent="0.25">
      <c r="B147" t="s">
        <v>37</v>
      </c>
      <c r="C147" t="s">
        <v>4</v>
      </c>
      <c r="D147">
        <v>3</v>
      </c>
      <c r="E147">
        <v>0</v>
      </c>
      <c r="F147">
        <v>0</v>
      </c>
      <c r="G147">
        <v>0</v>
      </c>
      <c r="H147">
        <v>0</v>
      </c>
    </row>
    <row r="148" spans="2:8" x14ac:dyDescent="0.25">
      <c r="B148" t="s">
        <v>37</v>
      </c>
      <c r="C148" t="s">
        <v>9</v>
      </c>
      <c r="D148">
        <v>4</v>
      </c>
      <c r="E148">
        <v>4</v>
      </c>
      <c r="F148">
        <v>1</v>
      </c>
      <c r="G148">
        <v>3</v>
      </c>
      <c r="H148">
        <v>0</v>
      </c>
    </row>
    <row r="149" spans="2:8" x14ac:dyDescent="0.25">
      <c r="B149" s="2" t="s">
        <v>37</v>
      </c>
      <c r="C149" s="2" t="s">
        <v>9</v>
      </c>
      <c r="D149" s="2">
        <v>19</v>
      </c>
      <c r="E149" s="2">
        <v>18</v>
      </c>
      <c r="F149" s="2">
        <v>18</v>
      </c>
      <c r="G149" s="2">
        <v>0</v>
      </c>
      <c r="H149" s="2">
        <v>1</v>
      </c>
    </row>
    <row r="150" spans="2:8" x14ac:dyDescent="0.25">
      <c r="B150" t="s">
        <v>37</v>
      </c>
      <c r="C150" t="s">
        <v>197</v>
      </c>
      <c r="D150">
        <v>11</v>
      </c>
      <c r="E150">
        <v>11</v>
      </c>
      <c r="F150">
        <v>4</v>
      </c>
      <c r="G150">
        <v>7</v>
      </c>
      <c r="H150">
        <v>0</v>
      </c>
    </row>
    <row r="151" spans="2:8" x14ac:dyDescent="0.25">
      <c r="B151" s="2" t="s">
        <v>37</v>
      </c>
      <c r="C151" s="2" t="s">
        <v>197</v>
      </c>
      <c r="D151" s="2">
        <v>46</v>
      </c>
      <c r="E151" s="2">
        <v>42</v>
      </c>
      <c r="F151" s="2">
        <v>38</v>
      </c>
      <c r="G151" s="2">
        <v>4</v>
      </c>
      <c r="H151" s="2">
        <v>1</v>
      </c>
    </row>
    <row r="152" spans="2:8" x14ac:dyDescent="0.25">
      <c r="B152" t="s">
        <v>37</v>
      </c>
      <c r="C152" t="s">
        <v>198</v>
      </c>
      <c r="D152">
        <v>35</v>
      </c>
      <c r="E152">
        <v>17</v>
      </c>
      <c r="F152">
        <v>13</v>
      </c>
      <c r="G152">
        <v>4</v>
      </c>
      <c r="H152">
        <v>0</v>
      </c>
    </row>
    <row r="153" spans="2:8" x14ac:dyDescent="0.25">
      <c r="B153" s="2" t="s">
        <v>37</v>
      </c>
      <c r="C153" s="2" t="s">
        <v>198</v>
      </c>
      <c r="D153" s="2">
        <v>113</v>
      </c>
      <c r="E153" s="2">
        <v>104</v>
      </c>
      <c r="F153" s="2">
        <v>87</v>
      </c>
      <c r="G153" s="2">
        <v>17</v>
      </c>
      <c r="H153" s="2">
        <v>2</v>
      </c>
    </row>
    <row r="154" spans="2:8" x14ac:dyDescent="0.25">
      <c r="B154" t="s">
        <v>37</v>
      </c>
      <c r="C154" t="s">
        <v>196</v>
      </c>
      <c r="D154">
        <v>25</v>
      </c>
      <c r="E154">
        <v>24</v>
      </c>
      <c r="F154">
        <v>14</v>
      </c>
      <c r="G154">
        <v>10</v>
      </c>
      <c r="H154">
        <v>0</v>
      </c>
    </row>
    <row r="155" spans="2:8" x14ac:dyDescent="0.25">
      <c r="B155" s="2" t="s">
        <v>37</v>
      </c>
      <c r="C155" s="2" t="s">
        <v>196</v>
      </c>
      <c r="D155" s="2">
        <v>87</v>
      </c>
      <c r="E155" s="2">
        <v>83</v>
      </c>
      <c r="F155" s="2">
        <v>71</v>
      </c>
      <c r="G155" s="2">
        <v>12</v>
      </c>
      <c r="H155" s="2">
        <v>1</v>
      </c>
    </row>
    <row r="156" spans="2:8" x14ac:dyDescent="0.25">
      <c r="B156" t="s">
        <v>37</v>
      </c>
      <c r="C156" t="s">
        <v>14</v>
      </c>
      <c r="D156">
        <v>3</v>
      </c>
      <c r="E156">
        <v>3</v>
      </c>
      <c r="F156">
        <v>3</v>
      </c>
      <c r="G156">
        <v>0</v>
      </c>
      <c r="H156">
        <v>0</v>
      </c>
    </row>
    <row r="157" spans="2:8" x14ac:dyDescent="0.25">
      <c r="B157" s="2" t="s">
        <v>37</v>
      </c>
      <c r="C157" s="2" t="s">
        <v>14</v>
      </c>
      <c r="D157" s="2">
        <v>26</v>
      </c>
      <c r="E157" s="2">
        <v>26</v>
      </c>
      <c r="F157" s="2">
        <v>25</v>
      </c>
      <c r="G157" s="2">
        <v>1</v>
      </c>
      <c r="H157" s="2">
        <v>0</v>
      </c>
    </row>
    <row r="158" spans="2:8" x14ac:dyDescent="0.25">
      <c r="B158" s="2" t="s">
        <v>37</v>
      </c>
      <c r="C158" s="2" t="s">
        <v>15</v>
      </c>
      <c r="D158" s="2">
        <v>1</v>
      </c>
      <c r="E158" s="2">
        <v>1</v>
      </c>
      <c r="F158" s="2">
        <v>0</v>
      </c>
      <c r="G158" s="2">
        <v>1</v>
      </c>
      <c r="H158" s="2">
        <v>0</v>
      </c>
    </row>
    <row r="159" spans="2:8" x14ac:dyDescent="0.25">
      <c r="B159" t="s">
        <v>37</v>
      </c>
      <c r="C159" t="s">
        <v>16</v>
      </c>
      <c r="D159">
        <v>8</v>
      </c>
      <c r="E159">
        <v>6</v>
      </c>
      <c r="F159">
        <v>6</v>
      </c>
      <c r="G159">
        <v>0</v>
      </c>
      <c r="H159">
        <v>0</v>
      </c>
    </row>
    <row r="160" spans="2:8" x14ac:dyDescent="0.25">
      <c r="B160" s="2" t="s">
        <v>37</v>
      </c>
      <c r="C160" s="2" t="s">
        <v>16</v>
      </c>
      <c r="D160" s="2">
        <v>16</v>
      </c>
      <c r="E160" s="2">
        <v>15</v>
      </c>
      <c r="F160" s="2">
        <v>9</v>
      </c>
      <c r="G160" s="2">
        <v>6</v>
      </c>
      <c r="H160" s="2">
        <v>1</v>
      </c>
    </row>
    <row r="161" spans="2:8" x14ac:dyDescent="0.25">
      <c r="B161" t="s">
        <v>37</v>
      </c>
      <c r="C161" t="s">
        <v>17</v>
      </c>
      <c r="D161">
        <v>4</v>
      </c>
      <c r="E161">
        <v>1</v>
      </c>
      <c r="F161">
        <v>1</v>
      </c>
      <c r="G161">
        <v>0</v>
      </c>
      <c r="H161">
        <v>0</v>
      </c>
    </row>
    <row r="162" spans="2:8" x14ac:dyDescent="0.25">
      <c r="B162" s="2" t="s">
        <v>37</v>
      </c>
      <c r="C162" s="2" t="s">
        <v>17</v>
      </c>
      <c r="D162" s="2">
        <v>11</v>
      </c>
      <c r="E162" s="2">
        <v>11</v>
      </c>
      <c r="F162" s="2">
        <v>11</v>
      </c>
      <c r="G162" s="2">
        <v>0</v>
      </c>
      <c r="H162" s="2">
        <v>0</v>
      </c>
    </row>
    <row r="163" spans="2:8" x14ac:dyDescent="0.25">
      <c r="B163" t="s">
        <v>37</v>
      </c>
      <c r="C163" t="s">
        <v>18</v>
      </c>
      <c r="D163">
        <v>22</v>
      </c>
      <c r="E163">
        <v>19</v>
      </c>
      <c r="F163">
        <v>13</v>
      </c>
      <c r="G163">
        <v>6</v>
      </c>
      <c r="H163">
        <v>0</v>
      </c>
    </row>
    <row r="164" spans="2:8" x14ac:dyDescent="0.25">
      <c r="B164" s="2" t="s">
        <v>37</v>
      </c>
      <c r="C164" s="2" t="s">
        <v>18</v>
      </c>
      <c r="D164" s="2">
        <v>78</v>
      </c>
      <c r="E164" s="2">
        <v>77</v>
      </c>
      <c r="F164" s="2">
        <v>49</v>
      </c>
      <c r="G164" s="2">
        <v>28</v>
      </c>
      <c r="H164" s="2">
        <v>0</v>
      </c>
    </row>
    <row r="165" spans="2:8" x14ac:dyDescent="0.25">
      <c r="B165" t="s">
        <v>37</v>
      </c>
      <c r="C165" t="s">
        <v>185</v>
      </c>
      <c r="D165">
        <v>10</v>
      </c>
      <c r="E165">
        <v>10</v>
      </c>
      <c r="F165">
        <v>6</v>
      </c>
      <c r="G165">
        <v>4</v>
      </c>
      <c r="H165">
        <v>0</v>
      </c>
    </row>
    <row r="166" spans="2:8" x14ac:dyDescent="0.25">
      <c r="B166" s="2" t="s">
        <v>37</v>
      </c>
      <c r="C166" s="2" t="s">
        <v>185</v>
      </c>
      <c r="D166" s="2">
        <v>19</v>
      </c>
      <c r="E166" s="2">
        <v>17</v>
      </c>
      <c r="F166" s="2">
        <v>11</v>
      </c>
      <c r="G166" s="2">
        <v>6</v>
      </c>
      <c r="H166" s="2">
        <v>0</v>
      </c>
    </row>
    <row r="167" spans="2:8" x14ac:dyDescent="0.25">
      <c r="B167" t="s">
        <v>103</v>
      </c>
      <c r="C167" t="s">
        <v>2</v>
      </c>
      <c r="D167">
        <v>2</v>
      </c>
      <c r="E167">
        <v>0</v>
      </c>
      <c r="F167">
        <v>0</v>
      </c>
      <c r="G167">
        <v>0</v>
      </c>
      <c r="H167">
        <v>0</v>
      </c>
    </row>
    <row r="168" spans="2:8" x14ac:dyDescent="0.25">
      <c r="B168" s="2" t="s">
        <v>103</v>
      </c>
      <c r="C168" s="2" t="s">
        <v>2</v>
      </c>
      <c r="D168" s="2">
        <v>5</v>
      </c>
      <c r="E168" s="2">
        <v>5</v>
      </c>
      <c r="F168" s="2">
        <v>4</v>
      </c>
      <c r="G168" s="2">
        <v>1</v>
      </c>
      <c r="H168" s="2">
        <v>0</v>
      </c>
    </row>
    <row r="169" spans="2:8" x14ac:dyDescent="0.25">
      <c r="B169" t="s">
        <v>103</v>
      </c>
      <c r="C169" t="s">
        <v>4</v>
      </c>
      <c r="D169">
        <v>1</v>
      </c>
      <c r="E169">
        <v>0</v>
      </c>
      <c r="F169">
        <v>0</v>
      </c>
      <c r="G169">
        <v>0</v>
      </c>
      <c r="H169">
        <v>0</v>
      </c>
    </row>
    <row r="170" spans="2:8" x14ac:dyDescent="0.25">
      <c r="B170" t="s">
        <v>103</v>
      </c>
      <c r="C170" t="s">
        <v>9</v>
      </c>
      <c r="D170">
        <v>8</v>
      </c>
      <c r="E170">
        <v>8</v>
      </c>
      <c r="F170">
        <v>7</v>
      </c>
      <c r="G170">
        <v>1</v>
      </c>
      <c r="H170">
        <v>0</v>
      </c>
    </row>
    <row r="171" spans="2:8" x14ac:dyDescent="0.25">
      <c r="B171" s="2" t="s">
        <v>103</v>
      </c>
      <c r="C171" s="2" t="s">
        <v>9</v>
      </c>
      <c r="D171" s="2">
        <v>14</v>
      </c>
      <c r="E171" s="2">
        <v>14</v>
      </c>
      <c r="F171" s="2">
        <v>10</v>
      </c>
      <c r="G171" s="2">
        <v>4</v>
      </c>
      <c r="H171" s="2">
        <v>0</v>
      </c>
    </row>
    <row r="172" spans="2:8" x14ac:dyDescent="0.25">
      <c r="B172" t="s">
        <v>103</v>
      </c>
      <c r="C172" t="s">
        <v>197</v>
      </c>
      <c r="D172">
        <v>12</v>
      </c>
      <c r="E172">
        <v>12</v>
      </c>
      <c r="F172">
        <v>6</v>
      </c>
      <c r="G172">
        <v>6</v>
      </c>
      <c r="H172">
        <v>0</v>
      </c>
    </row>
    <row r="173" spans="2:8" x14ac:dyDescent="0.25">
      <c r="B173" s="2" t="s">
        <v>103</v>
      </c>
      <c r="C173" s="2" t="s">
        <v>197</v>
      </c>
      <c r="D173" s="2">
        <v>24</v>
      </c>
      <c r="E173" s="2">
        <v>24</v>
      </c>
      <c r="F173" s="2">
        <v>22</v>
      </c>
      <c r="G173" s="2">
        <v>2</v>
      </c>
      <c r="H173" s="2">
        <v>0</v>
      </c>
    </row>
    <row r="174" spans="2:8" x14ac:dyDescent="0.25">
      <c r="B174" t="s">
        <v>103</v>
      </c>
      <c r="C174" t="s">
        <v>198</v>
      </c>
      <c r="D174">
        <v>18</v>
      </c>
      <c r="E174">
        <v>17</v>
      </c>
      <c r="F174">
        <v>10</v>
      </c>
      <c r="G174">
        <v>7</v>
      </c>
      <c r="H174">
        <v>0</v>
      </c>
    </row>
    <row r="175" spans="2:8" x14ac:dyDescent="0.25">
      <c r="B175" s="2" t="s">
        <v>103</v>
      </c>
      <c r="C175" s="2" t="s">
        <v>198</v>
      </c>
      <c r="D175" s="2">
        <v>72</v>
      </c>
      <c r="E175" s="2">
        <v>68</v>
      </c>
      <c r="F175" s="2">
        <v>58</v>
      </c>
      <c r="G175" s="2">
        <v>10</v>
      </c>
      <c r="H175" s="2">
        <v>0</v>
      </c>
    </row>
    <row r="176" spans="2:8" x14ac:dyDescent="0.25">
      <c r="B176" t="s">
        <v>103</v>
      </c>
      <c r="C176" t="s">
        <v>196</v>
      </c>
      <c r="D176">
        <v>18</v>
      </c>
      <c r="E176">
        <v>17</v>
      </c>
      <c r="F176">
        <v>8</v>
      </c>
      <c r="G176">
        <v>9</v>
      </c>
      <c r="H176">
        <v>0</v>
      </c>
    </row>
    <row r="177" spans="2:8" x14ac:dyDescent="0.25">
      <c r="B177" s="2" t="s">
        <v>103</v>
      </c>
      <c r="C177" s="2" t="s">
        <v>196</v>
      </c>
      <c r="D177" s="2">
        <v>67</v>
      </c>
      <c r="E177" s="2">
        <v>66</v>
      </c>
      <c r="F177" s="2">
        <v>57</v>
      </c>
      <c r="G177" s="2">
        <v>9</v>
      </c>
      <c r="H177" s="2">
        <v>0</v>
      </c>
    </row>
    <row r="178" spans="2:8" x14ac:dyDescent="0.25">
      <c r="B178" t="s">
        <v>103</v>
      </c>
      <c r="C178" t="s">
        <v>14</v>
      </c>
      <c r="D178">
        <v>8</v>
      </c>
      <c r="E178">
        <v>8</v>
      </c>
      <c r="F178">
        <v>8</v>
      </c>
      <c r="G178">
        <v>0</v>
      </c>
      <c r="H178">
        <v>0</v>
      </c>
    </row>
    <row r="179" spans="2:8" x14ac:dyDescent="0.25">
      <c r="B179" s="2" t="s">
        <v>103</v>
      </c>
      <c r="C179" s="2" t="s">
        <v>14</v>
      </c>
      <c r="D179" s="2">
        <v>25</v>
      </c>
      <c r="E179" s="2">
        <v>24</v>
      </c>
      <c r="F179" s="2">
        <v>24</v>
      </c>
      <c r="G179" s="2">
        <v>0</v>
      </c>
      <c r="H179" s="2">
        <v>0</v>
      </c>
    </row>
    <row r="180" spans="2:8" x14ac:dyDescent="0.25">
      <c r="B180" t="s">
        <v>103</v>
      </c>
      <c r="C180" t="s">
        <v>15</v>
      </c>
      <c r="D180">
        <v>1</v>
      </c>
      <c r="E180">
        <v>1</v>
      </c>
      <c r="F180">
        <v>1</v>
      </c>
      <c r="G180">
        <v>0</v>
      </c>
      <c r="H180">
        <v>0</v>
      </c>
    </row>
    <row r="181" spans="2:8" x14ac:dyDescent="0.25">
      <c r="B181" s="2" t="s">
        <v>103</v>
      </c>
      <c r="C181" s="2" t="s">
        <v>15</v>
      </c>
      <c r="D181" s="2">
        <v>1</v>
      </c>
      <c r="E181" s="2">
        <v>1</v>
      </c>
      <c r="F181" s="2">
        <v>1</v>
      </c>
      <c r="G181" s="2">
        <v>0</v>
      </c>
      <c r="H181" s="2">
        <v>0</v>
      </c>
    </row>
    <row r="182" spans="2:8" x14ac:dyDescent="0.25">
      <c r="B182" t="s">
        <v>103</v>
      </c>
      <c r="C182" t="s">
        <v>16</v>
      </c>
      <c r="D182">
        <v>9</v>
      </c>
      <c r="E182">
        <v>8</v>
      </c>
      <c r="F182">
        <v>5</v>
      </c>
      <c r="G182">
        <v>3</v>
      </c>
      <c r="H182">
        <v>0</v>
      </c>
    </row>
    <row r="183" spans="2:8" x14ac:dyDescent="0.25">
      <c r="B183" s="2" t="s">
        <v>103</v>
      </c>
      <c r="C183" s="2" t="s">
        <v>16</v>
      </c>
      <c r="D183" s="2">
        <v>18</v>
      </c>
      <c r="E183" s="2">
        <v>15</v>
      </c>
      <c r="F183" s="2">
        <v>9</v>
      </c>
      <c r="G183" s="2">
        <v>6</v>
      </c>
      <c r="H183" s="2">
        <v>0</v>
      </c>
    </row>
    <row r="184" spans="2:8" x14ac:dyDescent="0.25">
      <c r="B184" t="s">
        <v>103</v>
      </c>
      <c r="C184" t="s">
        <v>17</v>
      </c>
      <c r="D184">
        <v>4</v>
      </c>
      <c r="E184">
        <v>4</v>
      </c>
      <c r="F184">
        <v>4</v>
      </c>
      <c r="G184">
        <v>0</v>
      </c>
      <c r="H184">
        <v>0</v>
      </c>
    </row>
    <row r="185" spans="2:8" x14ac:dyDescent="0.25">
      <c r="B185" s="2" t="s">
        <v>103</v>
      </c>
      <c r="C185" s="2" t="s">
        <v>17</v>
      </c>
      <c r="D185" s="2">
        <v>13</v>
      </c>
      <c r="E185" s="2">
        <v>11</v>
      </c>
      <c r="F185" s="2">
        <v>9</v>
      </c>
      <c r="G185" s="2">
        <v>2</v>
      </c>
      <c r="H185" s="2">
        <v>0</v>
      </c>
    </row>
    <row r="186" spans="2:8" x14ac:dyDescent="0.25">
      <c r="B186" t="s">
        <v>103</v>
      </c>
      <c r="C186" t="s">
        <v>18</v>
      </c>
      <c r="D186">
        <v>22</v>
      </c>
      <c r="E186">
        <v>22</v>
      </c>
      <c r="F186">
        <v>19</v>
      </c>
      <c r="G186">
        <v>3</v>
      </c>
      <c r="H186">
        <v>0</v>
      </c>
    </row>
    <row r="187" spans="2:8" x14ac:dyDescent="0.25">
      <c r="B187" s="2" t="s">
        <v>103</v>
      </c>
      <c r="C187" s="2" t="s">
        <v>18</v>
      </c>
      <c r="D187" s="2">
        <v>56</v>
      </c>
      <c r="E187" s="2">
        <v>56</v>
      </c>
      <c r="F187" s="2">
        <v>50</v>
      </c>
      <c r="G187" s="2">
        <v>6</v>
      </c>
      <c r="H187" s="2">
        <v>0</v>
      </c>
    </row>
    <row r="188" spans="2:8" x14ac:dyDescent="0.25">
      <c r="B188" t="s">
        <v>103</v>
      </c>
      <c r="C188" t="s">
        <v>185</v>
      </c>
      <c r="D188">
        <v>11</v>
      </c>
      <c r="E188">
        <v>10</v>
      </c>
      <c r="F188">
        <v>10</v>
      </c>
      <c r="G188">
        <v>0</v>
      </c>
      <c r="H188">
        <v>0</v>
      </c>
    </row>
    <row r="189" spans="2:8" x14ac:dyDescent="0.25">
      <c r="B189" s="2" t="s">
        <v>103</v>
      </c>
      <c r="C189" s="2" t="s">
        <v>185</v>
      </c>
      <c r="D189" s="2">
        <v>6</v>
      </c>
      <c r="E189" s="2">
        <v>6</v>
      </c>
      <c r="F189" s="2">
        <v>5</v>
      </c>
      <c r="G189" s="2">
        <v>1</v>
      </c>
      <c r="H189" s="2">
        <v>0</v>
      </c>
    </row>
    <row r="190" spans="2:8" x14ac:dyDescent="0.25">
      <c r="B190" t="s">
        <v>79</v>
      </c>
      <c r="C190" t="s">
        <v>2</v>
      </c>
      <c r="D190">
        <v>22</v>
      </c>
      <c r="E190">
        <v>13</v>
      </c>
      <c r="F190">
        <v>6</v>
      </c>
      <c r="G190">
        <v>7</v>
      </c>
      <c r="H190">
        <v>0</v>
      </c>
    </row>
    <row r="191" spans="2:8" x14ac:dyDescent="0.25">
      <c r="B191" s="2" t="s">
        <v>79</v>
      </c>
      <c r="C191" s="2" t="s">
        <v>2</v>
      </c>
      <c r="D191" s="2">
        <v>34</v>
      </c>
      <c r="E191" s="2">
        <v>23</v>
      </c>
      <c r="F191" s="2">
        <v>20</v>
      </c>
      <c r="G191" s="2">
        <v>3</v>
      </c>
      <c r="H191" s="2">
        <v>0</v>
      </c>
    </row>
    <row r="192" spans="2:8" x14ac:dyDescent="0.25">
      <c r="B192" t="s">
        <v>79</v>
      </c>
      <c r="C192" t="s">
        <v>4</v>
      </c>
      <c r="D192">
        <v>8</v>
      </c>
      <c r="E192">
        <v>0</v>
      </c>
      <c r="F192">
        <v>0</v>
      </c>
      <c r="G192">
        <v>0</v>
      </c>
      <c r="H192">
        <v>0</v>
      </c>
    </row>
    <row r="193" spans="2:8" x14ac:dyDescent="0.25">
      <c r="B193" s="2" t="s">
        <v>79</v>
      </c>
      <c r="C193" s="2" t="s">
        <v>4</v>
      </c>
      <c r="D193" s="2">
        <v>2</v>
      </c>
      <c r="E193" s="2">
        <v>0</v>
      </c>
      <c r="F193" s="2">
        <v>0</v>
      </c>
      <c r="G193" s="2">
        <v>0</v>
      </c>
      <c r="H193" s="2">
        <v>0</v>
      </c>
    </row>
    <row r="194" spans="2:8" x14ac:dyDescent="0.25">
      <c r="B194" t="s">
        <v>79</v>
      </c>
      <c r="C194" t="s">
        <v>9</v>
      </c>
      <c r="D194">
        <v>36</v>
      </c>
      <c r="E194">
        <v>30</v>
      </c>
      <c r="F194">
        <v>23</v>
      </c>
      <c r="G194">
        <v>7</v>
      </c>
      <c r="H194">
        <v>0</v>
      </c>
    </row>
    <row r="195" spans="2:8" x14ac:dyDescent="0.25">
      <c r="B195" s="2" t="s">
        <v>79</v>
      </c>
      <c r="C195" s="2" t="s">
        <v>9</v>
      </c>
      <c r="D195" s="2">
        <v>87</v>
      </c>
      <c r="E195" s="2">
        <v>72</v>
      </c>
      <c r="F195" s="2">
        <v>66</v>
      </c>
      <c r="G195" s="2">
        <v>6</v>
      </c>
      <c r="H195" s="2">
        <v>0</v>
      </c>
    </row>
    <row r="196" spans="2:8" x14ac:dyDescent="0.25">
      <c r="B196" t="s">
        <v>79</v>
      </c>
      <c r="C196" t="s">
        <v>197</v>
      </c>
      <c r="D196">
        <v>57</v>
      </c>
      <c r="E196">
        <v>48</v>
      </c>
      <c r="F196">
        <v>37</v>
      </c>
      <c r="G196">
        <v>11</v>
      </c>
      <c r="H196">
        <v>0</v>
      </c>
    </row>
    <row r="197" spans="2:8" x14ac:dyDescent="0.25">
      <c r="B197" s="2" t="s">
        <v>79</v>
      </c>
      <c r="C197" s="2" t="s">
        <v>197</v>
      </c>
      <c r="D197" s="2">
        <v>154</v>
      </c>
      <c r="E197" s="2">
        <v>145</v>
      </c>
      <c r="F197" s="2">
        <v>126</v>
      </c>
      <c r="G197" s="2">
        <v>19</v>
      </c>
      <c r="H197" s="2">
        <v>0</v>
      </c>
    </row>
    <row r="198" spans="2:8" x14ac:dyDescent="0.25">
      <c r="B198" t="s">
        <v>79</v>
      </c>
      <c r="C198" t="s">
        <v>198</v>
      </c>
      <c r="D198">
        <v>93</v>
      </c>
      <c r="E198">
        <v>67</v>
      </c>
      <c r="F198">
        <v>51</v>
      </c>
      <c r="G198">
        <v>16</v>
      </c>
      <c r="H198">
        <v>0</v>
      </c>
    </row>
    <row r="199" spans="2:8" x14ac:dyDescent="0.25">
      <c r="B199" s="2" t="s">
        <v>79</v>
      </c>
      <c r="C199" s="2" t="s">
        <v>198</v>
      </c>
      <c r="D199" s="2">
        <v>179</v>
      </c>
      <c r="E199" s="2">
        <v>164</v>
      </c>
      <c r="F199" s="2">
        <v>139</v>
      </c>
      <c r="G199" s="2">
        <v>25</v>
      </c>
      <c r="H199" s="2">
        <v>0</v>
      </c>
    </row>
    <row r="200" spans="2:8" x14ac:dyDescent="0.25">
      <c r="B200" t="s">
        <v>79</v>
      </c>
      <c r="C200" t="s">
        <v>199</v>
      </c>
      <c r="D200">
        <v>2</v>
      </c>
      <c r="E200">
        <v>2</v>
      </c>
      <c r="F200">
        <v>2</v>
      </c>
      <c r="G200">
        <v>0</v>
      </c>
      <c r="H200">
        <v>0</v>
      </c>
    </row>
    <row r="201" spans="2:8" x14ac:dyDescent="0.25">
      <c r="B201" s="2" t="s">
        <v>79</v>
      </c>
      <c r="C201" s="2" t="s">
        <v>199</v>
      </c>
      <c r="D201" s="2">
        <v>4</v>
      </c>
      <c r="E201" s="2">
        <v>4</v>
      </c>
      <c r="F201" s="2">
        <v>4</v>
      </c>
      <c r="G201" s="2">
        <v>0</v>
      </c>
      <c r="H201" s="2">
        <v>0</v>
      </c>
    </row>
    <row r="202" spans="2:8" x14ac:dyDescent="0.25">
      <c r="B202" t="s">
        <v>79</v>
      </c>
      <c r="C202" t="s">
        <v>196</v>
      </c>
      <c r="D202">
        <v>74</v>
      </c>
      <c r="E202">
        <v>66</v>
      </c>
      <c r="F202">
        <v>50</v>
      </c>
      <c r="G202">
        <v>16</v>
      </c>
      <c r="H202">
        <v>0</v>
      </c>
    </row>
    <row r="203" spans="2:8" x14ac:dyDescent="0.25">
      <c r="B203" s="2" t="s">
        <v>79</v>
      </c>
      <c r="C203" s="2" t="s">
        <v>196</v>
      </c>
      <c r="D203" s="2">
        <v>312</v>
      </c>
      <c r="E203" s="2">
        <v>294</v>
      </c>
      <c r="F203" s="2">
        <v>235</v>
      </c>
      <c r="G203" s="2">
        <v>59</v>
      </c>
      <c r="H203" s="2">
        <v>0</v>
      </c>
    </row>
    <row r="204" spans="2:8" x14ac:dyDescent="0.25">
      <c r="B204" t="s">
        <v>79</v>
      </c>
      <c r="C204" t="s">
        <v>14</v>
      </c>
      <c r="D204">
        <v>98</v>
      </c>
      <c r="E204">
        <v>97</v>
      </c>
      <c r="F204">
        <v>97</v>
      </c>
      <c r="G204">
        <v>0</v>
      </c>
      <c r="H204">
        <v>0</v>
      </c>
    </row>
    <row r="205" spans="2:8" x14ac:dyDescent="0.25">
      <c r="B205" s="2" t="s">
        <v>79</v>
      </c>
      <c r="C205" s="2" t="s">
        <v>14</v>
      </c>
      <c r="D205" s="2">
        <v>183</v>
      </c>
      <c r="E205" s="2">
        <v>176</v>
      </c>
      <c r="F205" s="2">
        <v>175</v>
      </c>
      <c r="G205" s="2">
        <v>1</v>
      </c>
      <c r="H205" s="2">
        <v>0</v>
      </c>
    </row>
    <row r="206" spans="2:8" x14ac:dyDescent="0.25">
      <c r="B206" t="s">
        <v>79</v>
      </c>
      <c r="C206" t="s">
        <v>15</v>
      </c>
      <c r="D206">
        <v>3</v>
      </c>
      <c r="E206">
        <v>3</v>
      </c>
      <c r="F206">
        <v>3</v>
      </c>
      <c r="G206">
        <v>0</v>
      </c>
      <c r="H206">
        <v>0</v>
      </c>
    </row>
    <row r="207" spans="2:8" x14ac:dyDescent="0.25">
      <c r="B207" s="2" t="s">
        <v>79</v>
      </c>
      <c r="C207" s="2" t="s">
        <v>15</v>
      </c>
      <c r="D207" s="2">
        <v>4</v>
      </c>
      <c r="E207" s="2">
        <v>2</v>
      </c>
      <c r="F207" s="2">
        <v>1</v>
      </c>
      <c r="G207" s="2">
        <v>1</v>
      </c>
      <c r="H207" s="2">
        <v>0</v>
      </c>
    </row>
    <row r="208" spans="2:8" x14ac:dyDescent="0.25">
      <c r="B208" t="s">
        <v>79</v>
      </c>
      <c r="C208" t="s">
        <v>16</v>
      </c>
      <c r="D208">
        <v>19</v>
      </c>
      <c r="E208">
        <v>16</v>
      </c>
      <c r="F208">
        <v>13</v>
      </c>
      <c r="G208">
        <v>3</v>
      </c>
      <c r="H208">
        <v>0</v>
      </c>
    </row>
    <row r="209" spans="2:8" x14ac:dyDescent="0.25">
      <c r="B209" s="2" t="s">
        <v>79</v>
      </c>
      <c r="C209" s="2" t="s">
        <v>16</v>
      </c>
      <c r="D209" s="2">
        <v>52</v>
      </c>
      <c r="E209" s="2">
        <v>50</v>
      </c>
      <c r="F209" s="2">
        <v>39</v>
      </c>
      <c r="G209" s="2">
        <v>11</v>
      </c>
      <c r="H209" s="2">
        <v>0</v>
      </c>
    </row>
    <row r="210" spans="2:8" x14ac:dyDescent="0.25">
      <c r="B210" t="s">
        <v>79</v>
      </c>
      <c r="C210" t="s">
        <v>17</v>
      </c>
      <c r="D210">
        <v>10</v>
      </c>
      <c r="E210">
        <v>9</v>
      </c>
      <c r="F210">
        <v>7</v>
      </c>
      <c r="G210">
        <v>2</v>
      </c>
      <c r="H210">
        <v>0</v>
      </c>
    </row>
    <row r="211" spans="2:8" x14ac:dyDescent="0.25">
      <c r="B211" s="2" t="s">
        <v>79</v>
      </c>
      <c r="C211" s="2" t="s">
        <v>17</v>
      </c>
      <c r="D211" s="2">
        <v>15</v>
      </c>
      <c r="E211" s="2">
        <v>14</v>
      </c>
      <c r="F211" s="2">
        <v>12</v>
      </c>
      <c r="G211" s="2">
        <v>2</v>
      </c>
      <c r="H211" s="2">
        <v>0</v>
      </c>
    </row>
    <row r="212" spans="2:8" x14ac:dyDescent="0.25">
      <c r="B212" t="s">
        <v>79</v>
      </c>
      <c r="C212" t="s">
        <v>18</v>
      </c>
      <c r="D212">
        <v>69</v>
      </c>
      <c r="E212">
        <v>67</v>
      </c>
      <c r="F212">
        <v>55</v>
      </c>
      <c r="G212">
        <v>12</v>
      </c>
      <c r="H212">
        <v>0</v>
      </c>
    </row>
    <row r="213" spans="2:8" x14ac:dyDescent="0.25">
      <c r="B213" s="2" t="s">
        <v>79</v>
      </c>
      <c r="C213" s="2" t="s">
        <v>18</v>
      </c>
      <c r="D213" s="2">
        <v>170</v>
      </c>
      <c r="E213" s="2">
        <v>167</v>
      </c>
      <c r="F213" s="2">
        <v>148</v>
      </c>
      <c r="G213" s="2">
        <v>19</v>
      </c>
      <c r="H213" s="2">
        <v>0</v>
      </c>
    </row>
    <row r="214" spans="2:8" x14ac:dyDescent="0.25">
      <c r="B214" t="s">
        <v>79</v>
      </c>
      <c r="C214" t="s">
        <v>185</v>
      </c>
      <c r="D214">
        <v>40</v>
      </c>
      <c r="E214">
        <v>37</v>
      </c>
      <c r="F214">
        <v>32</v>
      </c>
      <c r="G214">
        <v>5</v>
      </c>
      <c r="H214">
        <v>1</v>
      </c>
    </row>
    <row r="215" spans="2:8" x14ac:dyDescent="0.25">
      <c r="B215" s="2" t="s">
        <v>79</v>
      </c>
      <c r="C215" s="2" t="s">
        <v>185</v>
      </c>
      <c r="D215" s="2">
        <v>66</v>
      </c>
      <c r="E215" s="2">
        <v>46</v>
      </c>
      <c r="F215" s="2">
        <v>40</v>
      </c>
      <c r="G215" s="2">
        <v>6</v>
      </c>
      <c r="H215" s="2">
        <v>0</v>
      </c>
    </row>
    <row r="216" spans="2:8" x14ac:dyDescent="0.25">
      <c r="B216" t="s">
        <v>26</v>
      </c>
      <c r="C216" t="s">
        <v>2</v>
      </c>
      <c r="D216">
        <v>3</v>
      </c>
      <c r="E216">
        <v>2</v>
      </c>
      <c r="F216">
        <v>2</v>
      </c>
      <c r="G216">
        <v>0</v>
      </c>
      <c r="H216">
        <v>0</v>
      </c>
    </row>
    <row r="217" spans="2:8" x14ac:dyDescent="0.25">
      <c r="B217" s="2" t="s">
        <v>26</v>
      </c>
      <c r="C217" s="2" t="s">
        <v>2</v>
      </c>
      <c r="D217" s="2">
        <v>8</v>
      </c>
      <c r="E217" s="2">
        <v>8</v>
      </c>
      <c r="F217" s="2">
        <v>6</v>
      </c>
      <c r="G217" s="2">
        <v>2</v>
      </c>
      <c r="H217" s="2">
        <v>0</v>
      </c>
    </row>
    <row r="218" spans="2:8" x14ac:dyDescent="0.25">
      <c r="B218" s="2" t="s">
        <v>26</v>
      </c>
      <c r="C218" s="2" t="s">
        <v>4</v>
      </c>
      <c r="D218" s="2">
        <v>1</v>
      </c>
      <c r="E218" s="2">
        <v>0</v>
      </c>
      <c r="F218" s="2">
        <v>0</v>
      </c>
      <c r="G218" s="2">
        <v>0</v>
      </c>
      <c r="H218" s="2">
        <v>0</v>
      </c>
    </row>
    <row r="219" spans="2:8" x14ac:dyDescent="0.25">
      <c r="B219" t="s">
        <v>26</v>
      </c>
      <c r="C219" t="s">
        <v>9</v>
      </c>
      <c r="D219">
        <v>43</v>
      </c>
      <c r="E219">
        <v>38</v>
      </c>
      <c r="F219">
        <v>38</v>
      </c>
      <c r="G219">
        <v>0</v>
      </c>
      <c r="H219">
        <v>0</v>
      </c>
    </row>
    <row r="220" spans="2:8" x14ac:dyDescent="0.25">
      <c r="B220" s="2" t="s">
        <v>26</v>
      </c>
      <c r="C220" s="2" t="s">
        <v>9</v>
      </c>
      <c r="D220" s="2">
        <v>58</v>
      </c>
      <c r="E220" s="2">
        <v>55</v>
      </c>
      <c r="F220" s="2">
        <v>51</v>
      </c>
      <c r="G220" s="2">
        <v>4</v>
      </c>
      <c r="H220" s="2">
        <v>0</v>
      </c>
    </row>
    <row r="221" spans="2:8" x14ac:dyDescent="0.25">
      <c r="B221" t="s">
        <v>26</v>
      </c>
      <c r="C221" t="s">
        <v>197</v>
      </c>
      <c r="D221">
        <v>27</v>
      </c>
      <c r="E221">
        <v>25</v>
      </c>
      <c r="F221">
        <v>14</v>
      </c>
      <c r="G221">
        <v>11</v>
      </c>
      <c r="H221">
        <v>0</v>
      </c>
    </row>
    <row r="222" spans="2:8" x14ac:dyDescent="0.25">
      <c r="B222" s="2" t="s">
        <v>26</v>
      </c>
      <c r="C222" s="2" t="s">
        <v>197</v>
      </c>
      <c r="D222" s="2">
        <v>95</v>
      </c>
      <c r="E222" s="2">
        <v>90</v>
      </c>
      <c r="F222" s="2">
        <v>84</v>
      </c>
      <c r="G222" s="2">
        <v>6</v>
      </c>
      <c r="H222" s="2">
        <v>0</v>
      </c>
    </row>
    <row r="223" spans="2:8" x14ac:dyDescent="0.25">
      <c r="B223" t="s">
        <v>26</v>
      </c>
      <c r="C223" t="s">
        <v>198</v>
      </c>
      <c r="D223">
        <v>60</v>
      </c>
      <c r="E223">
        <v>45</v>
      </c>
      <c r="F223">
        <v>30</v>
      </c>
      <c r="G223">
        <v>15</v>
      </c>
      <c r="H223">
        <v>0</v>
      </c>
    </row>
    <row r="224" spans="2:8" x14ac:dyDescent="0.25">
      <c r="B224" s="2" t="s">
        <v>26</v>
      </c>
      <c r="C224" s="2" t="s">
        <v>198</v>
      </c>
      <c r="D224" s="2">
        <v>157</v>
      </c>
      <c r="E224" s="2">
        <v>148</v>
      </c>
      <c r="F224" s="2">
        <v>115</v>
      </c>
      <c r="G224" s="2">
        <v>33</v>
      </c>
      <c r="H224" s="2">
        <v>1</v>
      </c>
    </row>
    <row r="225" spans="2:8" x14ac:dyDescent="0.25">
      <c r="B225" t="s">
        <v>26</v>
      </c>
      <c r="C225" t="s">
        <v>196</v>
      </c>
      <c r="D225">
        <v>60</v>
      </c>
      <c r="E225">
        <v>56</v>
      </c>
      <c r="F225">
        <v>43</v>
      </c>
      <c r="G225">
        <v>13</v>
      </c>
      <c r="H225">
        <v>0</v>
      </c>
    </row>
    <row r="226" spans="2:8" x14ac:dyDescent="0.25">
      <c r="B226" s="2" t="s">
        <v>26</v>
      </c>
      <c r="C226" s="2" t="s">
        <v>196</v>
      </c>
      <c r="D226" s="2">
        <v>124</v>
      </c>
      <c r="E226" s="2">
        <v>123</v>
      </c>
      <c r="F226" s="2">
        <v>115</v>
      </c>
      <c r="G226" s="2">
        <v>8</v>
      </c>
      <c r="H226" s="2">
        <v>0</v>
      </c>
    </row>
    <row r="227" spans="2:8" x14ac:dyDescent="0.25">
      <c r="B227" t="s">
        <v>26</v>
      </c>
      <c r="C227" t="s">
        <v>14</v>
      </c>
      <c r="D227">
        <v>15</v>
      </c>
      <c r="E227">
        <v>15</v>
      </c>
      <c r="F227">
        <v>15</v>
      </c>
      <c r="G227">
        <v>0</v>
      </c>
      <c r="H227">
        <v>0</v>
      </c>
    </row>
    <row r="228" spans="2:8" x14ac:dyDescent="0.25">
      <c r="B228" s="2" t="s">
        <v>26</v>
      </c>
      <c r="C228" s="2" t="s">
        <v>14</v>
      </c>
      <c r="D228" s="2">
        <v>18</v>
      </c>
      <c r="E228" s="2">
        <v>18</v>
      </c>
      <c r="F228" s="2">
        <v>18</v>
      </c>
      <c r="G228" s="2">
        <v>0</v>
      </c>
      <c r="H228" s="2">
        <v>0</v>
      </c>
    </row>
    <row r="229" spans="2:8" x14ac:dyDescent="0.25">
      <c r="B229" t="s">
        <v>26</v>
      </c>
      <c r="C229" t="s">
        <v>15</v>
      </c>
      <c r="D229">
        <v>5</v>
      </c>
      <c r="E229">
        <v>2</v>
      </c>
      <c r="F229">
        <v>1</v>
      </c>
      <c r="G229">
        <v>1</v>
      </c>
      <c r="H229">
        <v>0</v>
      </c>
    </row>
    <row r="230" spans="2:8" x14ac:dyDescent="0.25">
      <c r="B230" s="2" t="s">
        <v>26</v>
      </c>
      <c r="C230" s="2" t="s">
        <v>15</v>
      </c>
      <c r="D230" s="2">
        <v>7</v>
      </c>
      <c r="E230" s="2">
        <v>6</v>
      </c>
      <c r="F230" s="2">
        <v>5</v>
      </c>
      <c r="G230" s="2">
        <v>1</v>
      </c>
      <c r="H230" s="2">
        <v>0</v>
      </c>
    </row>
    <row r="231" spans="2:8" x14ac:dyDescent="0.25">
      <c r="B231" t="s">
        <v>26</v>
      </c>
      <c r="C231" t="s">
        <v>16</v>
      </c>
      <c r="D231">
        <v>15</v>
      </c>
      <c r="E231">
        <v>14</v>
      </c>
      <c r="F231">
        <v>12</v>
      </c>
      <c r="G231">
        <v>2</v>
      </c>
      <c r="H231">
        <v>0</v>
      </c>
    </row>
    <row r="232" spans="2:8" x14ac:dyDescent="0.25">
      <c r="B232" s="2" t="s">
        <v>26</v>
      </c>
      <c r="C232" s="2" t="s">
        <v>16</v>
      </c>
      <c r="D232" s="2">
        <v>33</v>
      </c>
      <c r="E232" s="2">
        <v>33</v>
      </c>
      <c r="F232" s="2">
        <v>30</v>
      </c>
      <c r="G232" s="2">
        <v>3</v>
      </c>
      <c r="H232" s="2">
        <v>0</v>
      </c>
    </row>
    <row r="233" spans="2:8" x14ac:dyDescent="0.25">
      <c r="B233" t="s">
        <v>26</v>
      </c>
      <c r="C233" t="s">
        <v>17</v>
      </c>
      <c r="D233">
        <v>6</v>
      </c>
      <c r="E233">
        <v>6</v>
      </c>
      <c r="F233">
        <v>6</v>
      </c>
      <c r="G233">
        <v>0</v>
      </c>
      <c r="H233">
        <v>0</v>
      </c>
    </row>
    <row r="234" spans="2:8" x14ac:dyDescent="0.25">
      <c r="B234" s="2" t="s">
        <v>26</v>
      </c>
      <c r="C234" s="2" t="s">
        <v>17</v>
      </c>
      <c r="D234" s="2">
        <v>18</v>
      </c>
      <c r="E234" s="2">
        <v>17</v>
      </c>
      <c r="F234" s="2">
        <v>17</v>
      </c>
      <c r="G234" s="2">
        <v>0</v>
      </c>
      <c r="H234" s="2">
        <v>0</v>
      </c>
    </row>
    <row r="235" spans="2:8" x14ac:dyDescent="0.25">
      <c r="B235" t="s">
        <v>26</v>
      </c>
      <c r="C235" t="s">
        <v>18</v>
      </c>
      <c r="D235">
        <v>39</v>
      </c>
      <c r="E235">
        <v>39</v>
      </c>
      <c r="F235">
        <v>29</v>
      </c>
      <c r="G235">
        <v>10</v>
      </c>
      <c r="H235">
        <v>0</v>
      </c>
    </row>
    <row r="236" spans="2:8" x14ac:dyDescent="0.25">
      <c r="B236" s="2" t="s">
        <v>26</v>
      </c>
      <c r="C236" s="2" t="s">
        <v>18</v>
      </c>
      <c r="D236" s="2">
        <v>128</v>
      </c>
      <c r="E236" s="2">
        <v>128</v>
      </c>
      <c r="F236" s="2">
        <v>106</v>
      </c>
      <c r="G236" s="2">
        <v>22</v>
      </c>
      <c r="H236" s="2">
        <v>0</v>
      </c>
    </row>
    <row r="237" spans="2:8" x14ac:dyDescent="0.25">
      <c r="B237" t="s">
        <v>26</v>
      </c>
      <c r="C237" t="s">
        <v>185</v>
      </c>
      <c r="D237">
        <v>39</v>
      </c>
      <c r="E237">
        <v>33</v>
      </c>
      <c r="F237">
        <v>33</v>
      </c>
      <c r="G237">
        <v>0</v>
      </c>
      <c r="H237">
        <v>0</v>
      </c>
    </row>
    <row r="238" spans="2:8" x14ac:dyDescent="0.25">
      <c r="B238" s="2" t="s">
        <v>26</v>
      </c>
      <c r="C238" s="2" t="s">
        <v>185</v>
      </c>
      <c r="D238" s="2">
        <v>51</v>
      </c>
      <c r="E238" s="2">
        <v>50</v>
      </c>
      <c r="F238" s="2">
        <v>50</v>
      </c>
      <c r="G238" s="2">
        <v>0</v>
      </c>
      <c r="H238" s="2">
        <v>0</v>
      </c>
    </row>
    <row r="239" spans="2:8" x14ac:dyDescent="0.25">
      <c r="B239" t="s">
        <v>155</v>
      </c>
      <c r="C239" t="s">
        <v>2</v>
      </c>
      <c r="D239">
        <v>3</v>
      </c>
      <c r="E239">
        <v>2</v>
      </c>
      <c r="F239">
        <v>0</v>
      </c>
      <c r="G239">
        <v>2</v>
      </c>
      <c r="H239">
        <v>0</v>
      </c>
    </row>
    <row r="240" spans="2:8" x14ac:dyDescent="0.25">
      <c r="B240" s="2" t="s">
        <v>155</v>
      </c>
      <c r="C240" s="2" t="s">
        <v>2</v>
      </c>
      <c r="D240" s="2">
        <v>11</v>
      </c>
      <c r="E240" s="2">
        <v>9</v>
      </c>
      <c r="F240" s="2">
        <v>8</v>
      </c>
      <c r="G240" s="2">
        <v>1</v>
      </c>
      <c r="H240" s="2">
        <v>0</v>
      </c>
    </row>
    <row r="241" spans="2:8" x14ac:dyDescent="0.25">
      <c r="B241" s="2" t="s">
        <v>155</v>
      </c>
      <c r="C241" s="2" t="s">
        <v>35</v>
      </c>
      <c r="D241" s="2">
        <v>2</v>
      </c>
      <c r="E241" s="2">
        <v>0</v>
      </c>
      <c r="F241" s="2">
        <v>0</v>
      </c>
      <c r="G241" s="2">
        <v>0</v>
      </c>
      <c r="H241" s="2">
        <v>0</v>
      </c>
    </row>
    <row r="242" spans="2:8" x14ac:dyDescent="0.25">
      <c r="B242" t="s">
        <v>155</v>
      </c>
      <c r="C242" t="s">
        <v>4</v>
      </c>
      <c r="D242">
        <v>1</v>
      </c>
      <c r="E242">
        <v>0</v>
      </c>
      <c r="F242">
        <v>0</v>
      </c>
      <c r="G242">
        <v>0</v>
      </c>
      <c r="H242">
        <v>0</v>
      </c>
    </row>
    <row r="243" spans="2:8" x14ac:dyDescent="0.25">
      <c r="B243" t="s">
        <v>155</v>
      </c>
      <c r="C243" t="s">
        <v>9</v>
      </c>
      <c r="D243">
        <v>15</v>
      </c>
      <c r="E243">
        <v>13</v>
      </c>
      <c r="F243">
        <v>9</v>
      </c>
      <c r="G243">
        <v>4</v>
      </c>
      <c r="H243">
        <v>0</v>
      </c>
    </row>
    <row r="244" spans="2:8" x14ac:dyDescent="0.25">
      <c r="B244" s="2" t="s">
        <v>155</v>
      </c>
      <c r="C244" s="2" t="s">
        <v>9</v>
      </c>
      <c r="D244" s="2">
        <v>67</v>
      </c>
      <c r="E244" s="2">
        <v>65</v>
      </c>
      <c r="F244" s="2">
        <v>51</v>
      </c>
      <c r="G244" s="2">
        <v>14</v>
      </c>
      <c r="H244" s="2">
        <v>0</v>
      </c>
    </row>
    <row r="245" spans="2:8" x14ac:dyDescent="0.25">
      <c r="B245" t="s">
        <v>155</v>
      </c>
      <c r="C245" t="s">
        <v>197</v>
      </c>
      <c r="D245">
        <v>51</v>
      </c>
      <c r="E245">
        <v>47</v>
      </c>
      <c r="F245">
        <v>35</v>
      </c>
      <c r="G245">
        <v>12</v>
      </c>
      <c r="H245">
        <v>0</v>
      </c>
    </row>
    <row r="246" spans="2:8" x14ac:dyDescent="0.25">
      <c r="B246" s="2" t="s">
        <v>155</v>
      </c>
      <c r="C246" s="2" t="s">
        <v>197</v>
      </c>
      <c r="D246" s="2">
        <v>143</v>
      </c>
      <c r="E246" s="2">
        <v>138</v>
      </c>
      <c r="F246" s="2">
        <v>121</v>
      </c>
      <c r="G246" s="2">
        <v>17</v>
      </c>
      <c r="H246" s="2">
        <v>2</v>
      </c>
    </row>
    <row r="247" spans="2:8" x14ac:dyDescent="0.25">
      <c r="B247" t="s">
        <v>155</v>
      </c>
      <c r="C247" t="s">
        <v>198</v>
      </c>
      <c r="D247">
        <v>98</v>
      </c>
      <c r="E247">
        <v>75</v>
      </c>
      <c r="F247">
        <v>72</v>
      </c>
      <c r="G247">
        <v>3</v>
      </c>
      <c r="H247">
        <v>0</v>
      </c>
    </row>
    <row r="248" spans="2:8" x14ac:dyDescent="0.25">
      <c r="B248" s="2" t="s">
        <v>155</v>
      </c>
      <c r="C248" s="2" t="s">
        <v>198</v>
      </c>
      <c r="D248" s="2">
        <v>261</v>
      </c>
      <c r="E248" s="2">
        <v>245</v>
      </c>
      <c r="F248" s="2">
        <v>222</v>
      </c>
      <c r="G248" s="2">
        <v>23</v>
      </c>
      <c r="H248" s="2">
        <v>0</v>
      </c>
    </row>
    <row r="249" spans="2:8" x14ac:dyDescent="0.25">
      <c r="B249" t="s">
        <v>155</v>
      </c>
      <c r="C249" t="s">
        <v>199</v>
      </c>
      <c r="D249">
        <v>1</v>
      </c>
      <c r="E249">
        <v>1</v>
      </c>
      <c r="F249">
        <v>1</v>
      </c>
      <c r="G249">
        <v>0</v>
      </c>
      <c r="H249">
        <v>0</v>
      </c>
    </row>
    <row r="250" spans="2:8" x14ac:dyDescent="0.25">
      <c r="B250" t="s">
        <v>155</v>
      </c>
      <c r="C250" t="s">
        <v>196</v>
      </c>
      <c r="D250">
        <v>96</v>
      </c>
      <c r="E250">
        <v>88</v>
      </c>
      <c r="F250">
        <v>55</v>
      </c>
      <c r="G250">
        <v>33</v>
      </c>
      <c r="H250">
        <v>0</v>
      </c>
    </row>
    <row r="251" spans="2:8" x14ac:dyDescent="0.25">
      <c r="B251" s="2" t="s">
        <v>155</v>
      </c>
      <c r="C251" s="2" t="s">
        <v>196</v>
      </c>
      <c r="D251" s="2">
        <v>270</v>
      </c>
      <c r="E251" s="2">
        <v>266</v>
      </c>
      <c r="F251" s="2">
        <v>214</v>
      </c>
      <c r="G251" s="2">
        <v>52</v>
      </c>
      <c r="H251" s="2">
        <v>1</v>
      </c>
    </row>
    <row r="252" spans="2:8" x14ac:dyDescent="0.25">
      <c r="B252" t="s">
        <v>155</v>
      </c>
      <c r="C252" t="s">
        <v>14</v>
      </c>
      <c r="D252">
        <v>24</v>
      </c>
      <c r="E252">
        <v>23</v>
      </c>
      <c r="F252">
        <v>23</v>
      </c>
      <c r="G252">
        <v>0</v>
      </c>
      <c r="H252">
        <v>0</v>
      </c>
    </row>
    <row r="253" spans="2:8" x14ac:dyDescent="0.25">
      <c r="B253" s="2" t="s">
        <v>155</v>
      </c>
      <c r="C253" s="2" t="s">
        <v>14</v>
      </c>
      <c r="D253" s="2">
        <v>98</v>
      </c>
      <c r="E253" s="2">
        <v>98</v>
      </c>
      <c r="F253" s="2">
        <v>98</v>
      </c>
      <c r="G253" s="2">
        <v>0</v>
      </c>
      <c r="H253" s="2">
        <v>0</v>
      </c>
    </row>
    <row r="254" spans="2:8" x14ac:dyDescent="0.25">
      <c r="B254" t="s">
        <v>155</v>
      </c>
      <c r="C254" t="s">
        <v>15</v>
      </c>
      <c r="D254">
        <v>2</v>
      </c>
      <c r="E254">
        <v>1</v>
      </c>
      <c r="F254">
        <v>1</v>
      </c>
      <c r="G254">
        <v>0</v>
      </c>
      <c r="H254">
        <v>0</v>
      </c>
    </row>
    <row r="255" spans="2:8" x14ac:dyDescent="0.25">
      <c r="B255" s="2" t="s">
        <v>155</v>
      </c>
      <c r="C255" s="2" t="s">
        <v>15</v>
      </c>
      <c r="D255" s="2">
        <v>11</v>
      </c>
      <c r="E255" s="2">
        <v>9</v>
      </c>
      <c r="F255" s="2">
        <v>7</v>
      </c>
      <c r="G255" s="2">
        <v>2</v>
      </c>
      <c r="H255" s="2">
        <v>0</v>
      </c>
    </row>
    <row r="256" spans="2:8" x14ac:dyDescent="0.25">
      <c r="B256" t="s">
        <v>155</v>
      </c>
      <c r="C256" t="s">
        <v>16</v>
      </c>
      <c r="D256">
        <v>30</v>
      </c>
      <c r="E256">
        <v>29</v>
      </c>
      <c r="F256">
        <v>22</v>
      </c>
      <c r="G256">
        <v>7</v>
      </c>
      <c r="H256">
        <v>0</v>
      </c>
    </row>
    <row r="257" spans="2:8" x14ac:dyDescent="0.25">
      <c r="B257" s="2" t="s">
        <v>155</v>
      </c>
      <c r="C257" s="2" t="s">
        <v>16</v>
      </c>
      <c r="D257" s="2">
        <v>68</v>
      </c>
      <c r="E257" s="2">
        <v>66</v>
      </c>
      <c r="F257" s="2">
        <v>57</v>
      </c>
      <c r="G257" s="2">
        <v>9</v>
      </c>
      <c r="H257" s="2">
        <v>0</v>
      </c>
    </row>
    <row r="258" spans="2:8" x14ac:dyDescent="0.25">
      <c r="B258" t="s">
        <v>155</v>
      </c>
      <c r="C258" t="s">
        <v>17</v>
      </c>
      <c r="D258">
        <v>9</v>
      </c>
      <c r="E258">
        <v>9</v>
      </c>
      <c r="F258">
        <v>9</v>
      </c>
      <c r="G258">
        <v>0</v>
      </c>
      <c r="H258">
        <v>0</v>
      </c>
    </row>
    <row r="259" spans="2:8" x14ac:dyDescent="0.25">
      <c r="B259" s="2" t="s">
        <v>155</v>
      </c>
      <c r="C259" s="2" t="s">
        <v>17</v>
      </c>
      <c r="D259" s="2">
        <v>29</v>
      </c>
      <c r="E259" s="2">
        <v>29</v>
      </c>
      <c r="F259" s="2">
        <v>25</v>
      </c>
      <c r="G259" s="2">
        <v>4</v>
      </c>
      <c r="H259" s="2">
        <v>0</v>
      </c>
    </row>
    <row r="260" spans="2:8" x14ac:dyDescent="0.25">
      <c r="B260" t="s">
        <v>155</v>
      </c>
      <c r="C260" t="s">
        <v>18</v>
      </c>
      <c r="D260">
        <v>86</v>
      </c>
      <c r="E260">
        <v>84</v>
      </c>
      <c r="F260">
        <v>79</v>
      </c>
      <c r="G260">
        <v>5</v>
      </c>
      <c r="H260">
        <v>0</v>
      </c>
    </row>
    <row r="261" spans="2:8" x14ac:dyDescent="0.25">
      <c r="B261" s="2" t="s">
        <v>155</v>
      </c>
      <c r="C261" s="2" t="s">
        <v>18</v>
      </c>
      <c r="D261" s="2">
        <v>188</v>
      </c>
      <c r="E261" s="2">
        <v>187</v>
      </c>
      <c r="F261" s="2">
        <v>173</v>
      </c>
      <c r="G261" s="2">
        <v>14</v>
      </c>
      <c r="H261" s="2">
        <v>0</v>
      </c>
    </row>
    <row r="262" spans="2:8" x14ac:dyDescent="0.25">
      <c r="B262" t="s">
        <v>155</v>
      </c>
      <c r="C262" t="s">
        <v>185</v>
      </c>
      <c r="D262">
        <v>13</v>
      </c>
      <c r="E262">
        <v>10</v>
      </c>
      <c r="F262">
        <v>10</v>
      </c>
      <c r="G262">
        <v>0</v>
      </c>
      <c r="H262">
        <v>0</v>
      </c>
    </row>
    <row r="263" spans="2:8" x14ac:dyDescent="0.25">
      <c r="B263" s="2" t="s">
        <v>155</v>
      </c>
      <c r="C263" s="2" t="s">
        <v>185</v>
      </c>
      <c r="D263" s="2">
        <v>52</v>
      </c>
      <c r="E263" s="2">
        <v>48</v>
      </c>
      <c r="F263" s="2">
        <v>48</v>
      </c>
      <c r="G263" s="2">
        <v>0</v>
      </c>
      <c r="H263" s="2">
        <v>0</v>
      </c>
    </row>
    <row r="264" spans="2:8" x14ac:dyDescent="0.25">
      <c r="B264" t="s">
        <v>27</v>
      </c>
      <c r="C264" t="s">
        <v>2</v>
      </c>
      <c r="D264">
        <v>5</v>
      </c>
      <c r="E264">
        <v>3</v>
      </c>
      <c r="F264">
        <v>2</v>
      </c>
      <c r="G264">
        <v>1</v>
      </c>
      <c r="H264">
        <v>0</v>
      </c>
    </row>
    <row r="265" spans="2:8" x14ac:dyDescent="0.25">
      <c r="B265" s="2" t="s">
        <v>27</v>
      </c>
      <c r="C265" s="2" t="s">
        <v>2</v>
      </c>
      <c r="D265" s="2">
        <v>8</v>
      </c>
      <c r="E265" s="2">
        <v>8</v>
      </c>
      <c r="F265" s="2">
        <v>4</v>
      </c>
      <c r="G265" s="2">
        <v>4</v>
      </c>
      <c r="H265" s="2">
        <v>0</v>
      </c>
    </row>
    <row r="266" spans="2:8" x14ac:dyDescent="0.25">
      <c r="B266" t="s">
        <v>27</v>
      </c>
      <c r="C266" t="s">
        <v>4</v>
      </c>
      <c r="D266">
        <v>2</v>
      </c>
      <c r="E266">
        <v>0</v>
      </c>
      <c r="F266">
        <v>0</v>
      </c>
      <c r="G266">
        <v>0</v>
      </c>
      <c r="H266">
        <v>0</v>
      </c>
    </row>
    <row r="267" spans="2:8" x14ac:dyDescent="0.25">
      <c r="B267" s="2" t="s">
        <v>27</v>
      </c>
      <c r="C267" s="2" t="s">
        <v>4</v>
      </c>
      <c r="D267" s="2">
        <v>1</v>
      </c>
      <c r="E267" s="2">
        <v>0</v>
      </c>
      <c r="F267" s="2">
        <v>0</v>
      </c>
      <c r="G267" s="2">
        <v>0</v>
      </c>
      <c r="H267" s="2">
        <v>0</v>
      </c>
    </row>
    <row r="268" spans="2:8" x14ac:dyDescent="0.25">
      <c r="B268" t="s">
        <v>27</v>
      </c>
      <c r="C268" t="s">
        <v>9</v>
      </c>
      <c r="D268">
        <v>23</v>
      </c>
      <c r="E268">
        <v>22</v>
      </c>
      <c r="F268">
        <v>10</v>
      </c>
      <c r="G268">
        <v>12</v>
      </c>
      <c r="H268">
        <v>0</v>
      </c>
    </row>
    <row r="269" spans="2:8" x14ac:dyDescent="0.25">
      <c r="B269" s="2" t="s">
        <v>27</v>
      </c>
      <c r="C269" s="2" t="s">
        <v>9</v>
      </c>
      <c r="D269" s="2">
        <v>67</v>
      </c>
      <c r="E269" s="2">
        <v>61</v>
      </c>
      <c r="F269" s="2">
        <v>51</v>
      </c>
      <c r="G269" s="2">
        <v>10</v>
      </c>
      <c r="H269" s="2">
        <v>0</v>
      </c>
    </row>
    <row r="270" spans="2:8" x14ac:dyDescent="0.25">
      <c r="B270" t="s">
        <v>27</v>
      </c>
      <c r="C270" t="s">
        <v>197</v>
      </c>
      <c r="D270">
        <v>28</v>
      </c>
      <c r="E270">
        <v>23</v>
      </c>
      <c r="F270">
        <v>8</v>
      </c>
      <c r="G270">
        <v>15</v>
      </c>
      <c r="H270">
        <v>0</v>
      </c>
    </row>
    <row r="271" spans="2:8" x14ac:dyDescent="0.25">
      <c r="B271" s="2" t="s">
        <v>27</v>
      </c>
      <c r="C271" s="2" t="s">
        <v>197</v>
      </c>
      <c r="D271" s="2">
        <v>79</v>
      </c>
      <c r="E271" s="2">
        <v>75</v>
      </c>
      <c r="F271" s="2">
        <v>59</v>
      </c>
      <c r="G271" s="2">
        <v>16</v>
      </c>
      <c r="H271" s="2">
        <v>0</v>
      </c>
    </row>
    <row r="272" spans="2:8" x14ac:dyDescent="0.25">
      <c r="B272" t="s">
        <v>27</v>
      </c>
      <c r="C272" t="s">
        <v>198</v>
      </c>
      <c r="D272">
        <v>71</v>
      </c>
      <c r="E272">
        <v>49</v>
      </c>
      <c r="F272">
        <v>19</v>
      </c>
      <c r="G272">
        <v>30</v>
      </c>
      <c r="H272">
        <v>0</v>
      </c>
    </row>
    <row r="273" spans="2:8" x14ac:dyDescent="0.25">
      <c r="B273" s="2" t="s">
        <v>27</v>
      </c>
      <c r="C273" s="2" t="s">
        <v>198</v>
      </c>
      <c r="D273" s="2">
        <v>189</v>
      </c>
      <c r="E273" s="2">
        <v>161</v>
      </c>
      <c r="F273" s="2">
        <v>113</v>
      </c>
      <c r="G273" s="2">
        <v>48</v>
      </c>
      <c r="H273" s="2">
        <v>3</v>
      </c>
    </row>
    <row r="274" spans="2:8" x14ac:dyDescent="0.25">
      <c r="B274" s="2" t="s">
        <v>27</v>
      </c>
      <c r="C274" s="2" t="s">
        <v>199</v>
      </c>
      <c r="D274" s="2">
        <v>1</v>
      </c>
      <c r="E274" s="2">
        <v>1</v>
      </c>
      <c r="F274" s="2">
        <v>1</v>
      </c>
      <c r="G274" s="2">
        <v>0</v>
      </c>
      <c r="H274" s="2">
        <v>0</v>
      </c>
    </row>
    <row r="275" spans="2:8" x14ac:dyDescent="0.25">
      <c r="B275" t="s">
        <v>27</v>
      </c>
      <c r="C275" t="s">
        <v>196</v>
      </c>
      <c r="D275">
        <v>47</v>
      </c>
      <c r="E275">
        <v>45</v>
      </c>
      <c r="F275">
        <v>21</v>
      </c>
      <c r="G275">
        <v>24</v>
      </c>
      <c r="H275">
        <v>0</v>
      </c>
    </row>
    <row r="276" spans="2:8" x14ac:dyDescent="0.25">
      <c r="B276" s="2" t="s">
        <v>27</v>
      </c>
      <c r="C276" s="2" t="s">
        <v>196</v>
      </c>
      <c r="D276" s="2">
        <v>169</v>
      </c>
      <c r="E276" s="2">
        <v>158</v>
      </c>
      <c r="F276" s="2">
        <v>110</v>
      </c>
      <c r="G276" s="2">
        <v>48</v>
      </c>
      <c r="H276" s="2">
        <v>1</v>
      </c>
    </row>
    <row r="277" spans="2:8" x14ac:dyDescent="0.25">
      <c r="B277" t="s">
        <v>27</v>
      </c>
      <c r="C277" t="s">
        <v>14</v>
      </c>
      <c r="D277">
        <v>6</v>
      </c>
      <c r="E277">
        <v>6</v>
      </c>
      <c r="F277">
        <v>6</v>
      </c>
      <c r="G277">
        <v>0</v>
      </c>
      <c r="H277">
        <v>0</v>
      </c>
    </row>
    <row r="278" spans="2:8" x14ac:dyDescent="0.25">
      <c r="B278" s="2" t="s">
        <v>27</v>
      </c>
      <c r="C278" s="2" t="s">
        <v>14</v>
      </c>
      <c r="D278" s="2">
        <v>31</v>
      </c>
      <c r="E278" s="2">
        <v>29</v>
      </c>
      <c r="F278" s="2">
        <v>27</v>
      </c>
      <c r="G278" s="2">
        <v>2</v>
      </c>
      <c r="H278" s="2">
        <v>0</v>
      </c>
    </row>
    <row r="279" spans="2:8" x14ac:dyDescent="0.25">
      <c r="B279" t="s">
        <v>27</v>
      </c>
      <c r="C279" t="s">
        <v>15</v>
      </c>
      <c r="D279">
        <v>1</v>
      </c>
      <c r="E279">
        <v>0</v>
      </c>
      <c r="F279">
        <v>0</v>
      </c>
      <c r="G279">
        <v>0</v>
      </c>
      <c r="H279">
        <v>0</v>
      </c>
    </row>
    <row r="280" spans="2:8" x14ac:dyDescent="0.25">
      <c r="B280" s="2" t="s">
        <v>27</v>
      </c>
      <c r="C280" s="2" t="s">
        <v>15</v>
      </c>
      <c r="D280" s="2">
        <v>2</v>
      </c>
      <c r="E280" s="2">
        <v>2</v>
      </c>
      <c r="F280" s="2">
        <v>1</v>
      </c>
      <c r="G280" s="2">
        <v>1</v>
      </c>
      <c r="H280" s="2">
        <v>0</v>
      </c>
    </row>
    <row r="281" spans="2:8" x14ac:dyDescent="0.25">
      <c r="B281" t="s">
        <v>27</v>
      </c>
      <c r="C281" t="s">
        <v>16</v>
      </c>
      <c r="D281">
        <v>9</v>
      </c>
      <c r="E281">
        <v>9</v>
      </c>
      <c r="F281">
        <v>8</v>
      </c>
      <c r="G281">
        <v>1</v>
      </c>
      <c r="H281">
        <v>0</v>
      </c>
    </row>
    <row r="282" spans="2:8" x14ac:dyDescent="0.25">
      <c r="B282" s="2" t="s">
        <v>27</v>
      </c>
      <c r="C282" s="2" t="s">
        <v>16</v>
      </c>
      <c r="D282" s="2">
        <v>36</v>
      </c>
      <c r="E282" s="2">
        <v>29</v>
      </c>
      <c r="F282" s="2">
        <v>17</v>
      </c>
      <c r="G282" s="2">
        <v>12</v>
      </c>
      <c r="H282" s="2">
        <v>0</v>
      </c>
    </row>
    <row r="283" spans="2:8" x14ac:dyDescent="0.25">
      <c r="B283" t="s">
        <v>27</v>
      </c>
      <c r="C283" t="s">
        <v>17</v>
      </c>
      <c r="D283">
        <v>7</v>
      </c>
      <c r="E283">
        <v>7</v>
      </c>
      <c r="F283">
        <v>6</v>
      </c>
      <c r="G283">
        <v>1</v>
      </c>
      <c r="H283">
        <v>0</v>
      </c>
    </row>
    <row r="284" spans="2:8" x14ac:dyDescent="0.25">
      <c r="B284" s="2" t="s">
        <v>27</v>
      </c>
      <c r="C284" s="2" t="s">
        <v>17</v>
      </c>
      <c r="D284" s="2">
        <v>13</v>
      </c>
      <c r="E284" s="2">
        <v>12</v>
      </c>
      <c r="F284" s="2">
        <v>9</v>
      </c>
      <c r="G284" s="2">
        <v>3</v>
      </c>
      <c r="H284" s="2">
        <v>0</v>
      </c>
    </row>
    <row r="285" spans="2:8" x14ac:dyDescent="0.25">
      <c r="B285" t="s">
        <v>27</v>
      </c>
      <c r="C285" t="s">
        <v>18</v>
      </c>
      <c r="D285">
        <v>38</v>
      </c>
      <c r="E285">
        <v>37</v>
      </c>
      <c r="F285">
        <v>31</v>
      </c>
      <c r="G285">
        <v>6</v>
      </c>
      <c r="H285">
        <v>0</v>
      </c>
    </row>
    <row r="286" spans="2:8" x14ac:dyDescent="0.25">
      <c r="B286" s="2" t="s">
        <v>27</v>
      </c>
      <c r="C286" s="2" t="s">
        <v>18</v>
      </c>
      <c r="D286" s="2">
        <v>114</v>
      </c>
      <c r="E286" s="2">
        <v>114</v>
      </c>
      <c r="F286" s="2">
        <v>99</v>
      </c>
      <c r="G286" s="2">
        <v>15</v>
      </c>
      <c r="H286" s="2">
        <v>0</v>
      </c>
    </row>
    <row r="287" spans="2:8" x14ac:dyDescent="0.25">
      <c r="B287" t="s">
        <v>27</v>
      </c>
      <c r="C287" t="s">
        <v>185</v>
      </c>
      <c r="D287">
        <v>8</v>
      </c>
      <c r="E287">
        <v>6</v>
      </c>
      <c r="F287">
        <v>5</v>
      </c>
      <c r="G287">
        <v>1</v>
      </c>
      <c r="H287">
        <v>0</v>
      </c>
    </row>
    <row r="288" spans="2:8" x14ac:dyDescent="0.25">
      <c r="B288" s="2" t="s">
        <v>27</v>
      </c>
      <c r="C288" s="2" t="s">
        <v>185</v>
      </c>
      <c r="D288" s="2">
        <v>27</v>
      </c>
      <c r="E288" s="2">
        <v>20</v>
      </c>
      <c r="F288" s="2">
        <v>20</v>
      </c>
      <c r="G288" s="2">
        <v>0</v>
      </c>
      <c r="H288" s="2">
        <v>0</v>
      </c>
    </row>
    <row r="289" spans="2:8" x14ac:dyDescent="0.25">
      <c r="B289" t="s">
        <v>34</v>
      </c>
      <c r="C289" t="s">
        <v>2</v>
      </c>
      <c r="D289">
        <v>3</v>
      </c>
      <c r="E289">
        <v>1</v>
      </c>
      <c r="F289">
        <v>1</v>
      </c>
      <c r="G289">
        <v>0</v>
      </c>
      <c r="H289">
        <v>0</v>
      </c>
    </row>
    <row r="290" spans="2:8" x14ac:dyDescent="0.25">
      <c r="B290" s="2" t="s">
        <v>34</v>
      </c>
      <c r="C290" s="2" t="s">
        <v>2</v>
      </c>
      <c r="D290" s="2">
        <v>13</v>
      </c>
      <c r="E290" s="2">
        <v>12</v>
      </c>
      <c r="F290" s="2">
        <v>10</v>
      </c>
      <c r="G290" s="2">
        <v>2</v>
      </c>
      <c r="H290" s="2">
        <v>0</v>
      </c>
    </row>
    <row r="291" spans="2:8" x14ac:dyDescent="0.25">
      <c r="B291" t="s">
        <v>34</v>
      </c>
      <c r="C291" t="s">
        <v>105</v>
      </c>
      <c r="D291">
        <v>1</v>
      </c>
      <c r="E291">
        <v>0</v>
      </c>
      <c r="F291">
        <v>0</v>
      </c>
      <c r="G291">
        <v>0</v>
      </c>
      <c r="H291">
        <v>0</v>
      </c>
    </row>
    <row r="292" spans="2:8" x14ac:dyDescent="0.25">
      <c r="B292" s="2" t="s">
        <v>34</v>
      </c>
      <c r="C292" s="2" t="s">
        <v>105</v>
      </c>
      <c r="D292" s="2">
        <v>1</v>
      </c>
      <c r="E292" s="2">
        <v>0</v>
      </c>
      <c r="F292" s="2">
        <v>0</v>
      </c>
      <c r="G292" s="2">
        <v>0</v>
      </c>
      <c r="H292" s="2">
        <v>0</v>
      </c>
    </row>
    <row r="293" spans="2:8" x14ac:dyDescent="0.25">
      <c r="B293" t="s">
        <v>34</v>
      </c>
      <c r="C293" t="s">
        <v>4</v>
      </c>
      <c r="D293">
        <v>3</v>
      </c>
      <c r="E293">
        <v>0</v>
      </c>
      <c r="F293">
        <v>0</v>
      </c>
      <c r="G293">
        <v>0</v>
      </c>
      <c r="H293">
        <v>0</v>
      </c>
    </row>
    <row r="294" spans="2:8" x14ac:dyDescent="0.25">
      <c r="B294" s="2" t="s">
        <v>34</v>
      </c>
      <c r="C294" s="2" t="s">
        <v>4</v>
      </c>
      <c r="D294" s="2">
        <v>2</v>
      </c>
      <c r="E294" s="2">
        <v>0</v>
      </c>
      <c r="F294" s="2">
        <v>0</v>
      </c>
      <c r="G294" s="2">
        <v>0</v>
      </c>
      <c r="H294" s="2">
        <v>0</v>
      </c>
    </row>
    <row r="295" spans="2:8" x14ac:dyDescent="0.25">
      <c r="B295" t="s">
        <v>34</v>
      </c>
      <c r="C295" t="s">
        <v>9</v>
      </c>
      <c r="D295">
        <v>16</v>
      </c>
      <c r="E295">
        <v>16</v>
      </c>
      <c r="F295">
        <v>14</v>
      </c>
      <c r="G295">
        <v>2</v>
      </c>
      <c r="H295">
        <v>0</v>
      </c>
    </row>
    <row r="296" spans="2:8" x14ac:dyDescent="0.25">
      <c r="B296" s="2" t="s">
        <v>34</v>
      </c>
      <c r="C296" s="2" t="s">
        <v>9</v>
      </c>
      <c r="D296" s="2">
        <v>51</v>
      </c>
      <c r="E296" s="2">
        <v>51</v>
      </c>
      <c r="F296" s="2">
        <v>49</v>
      </c>
      <c r="G296" s="2">
        <v>2</v>
      </c>
      <c r="H296" s="2">
        <v>0</v>
      </c>
    </row>
    <row r="297" spans="2:8" x14ac:dyDescent="0.25">
      <c r="B297" t="s">
        <v>34</v>
      </c>
      <c r="C297" t="s">
        <v>197</v>
      </c>
      <c r="D297">
        <v>30</v>
      </c>
      <c r="E297">
        <v>27</v>
      </c>
      <c r="F297">
        <v>20</v>
      </c>
      <c r="G297">
        <v>7</v>
      </c>
      <c r="H297">
        <v>0</v>
      </c>
    </row>
    <row r="298" spans="2:8" x14ac:dyDescent="0.25">
      <c r="B298" s="2" t="s">
        <v>34</v>
      </c>
      <c r="C298" s="2" t="s">
        <v>197</v>
      </c>
      <c r="D298" s="2">
        <v>97</v>
      </c>
      <c r="E298" s="2">
        <v>91</v>
      </c>
      <c r="F298" s="2">
        <v>85</v>
      </c>
      <c r="G298" s="2">
        <v>6</v>
      </c>
      <c r="H298" s="2">
        <v>2</v>
      </c>
    </row>
    <row r="299" spans="2:8" x14ac:dyDescent="0.25">
      <c r="B299" t="s">
        <v>34</v>
      </c>
      <c r="C299" t="s">
        <v>198</v>
      </c>
      <c r="D299">
        <v>47</v>
      </c>
      <c r="E299">
        <v>42</v>
      </c>
      <c r="F299">
        <v>23</v>
      </c>
      <c r="G299">
        <v>19</v>
      </c>
      <c r="H299">
        <v>0</v>
      </c>
    </row>
    <row r="300" spans="2:8" x14ac:dyDescent="0.25">
      <c r="B300" s="2" t="s">
        <v>34</v>
      </c>
      <c r="C300" s="2" t="s">
        <v>198</v>
      </c>
      <c r="D300" s="2">
        <v>164</v>
      </c>
      <c r="E300" s="2">
        <v>153</v>
      </c>
      <c r="F300" s="2">
        <v>131</v>
      </c>
      <c r="G300" s="2">
        <v>22</v>
      </c>
      <c r="H300" s="2">
        <v>1</v>
      </c>
    </row>
    <row r="301" spans="2:8" x14ac:dyDescent="0.25">
      <c r="B301" t="s">
        <v>34</v>
      </c>
      <c r="C301" t="s">
        <v>196</v>
      </c>
      <c r="D301">
        <v>57</v>
      </c>
      <c r="E301">
        <v>51</v>
      </c>
      <c r="F301">
        <v>33</v>
      </c>
      <c r="G301">
        <v>18</v>
      </c>
      <c r="H301">
        <v>0</v>
      </c>
    </row>
    <row r="302" spans="2:8" x14ac:dyDescent="0.25">
      <c r="B302" s="2" t="s">
        <v>34</v>
      </c>
      <c r="C302" s="2" t="s">
        <v>196</v>
      </c>
      <c r="D302" s="2">
        <v>125</v>
      </c>
      <c r="E302" s="2">
        <v>121</v>
      </c>
      <c r="F302" s="2">
        <v>91</v>
      </c>
      <c r="G302" s="2">
        <v>30</v>
      </c>
      <c r="H302" s="2">
        <v>1</v>
      </c>
    </row>
    <row r="303" spans="2:8" x14ac:dyDescent="0.25">
      <c r="B303" t="s">
        <v>34</v>
      </c>
      <c r="C303" t="s">
        <v>14</v>
      </c>
      <c r="D303">
        <v>11</v>
      </c>
      <c r="E303">
        <v>11</v>
      </c>
      <c r="F303">
        <v>11</v>
      </c>
      <c r="G303">
        <v>0</v>
      </c>
      <c r="H303">
        <v>0</v>
      </c>
    </row>
    <row r="304" spans="2:8" x14ac:dyDescent="0.25">
      <c r="B304" s="2" t="s">
        <v>34</v>
      </c>
      <c r="C304" s="2" t="s">
        <v>14</v>
      </c>
      <c r="D304" s="2">
        <v>24</v>
      </c>
      <c r="E304" s="2">
        <v>22</v>
      </c>
      <c r="F304" s="2">
        <v>21</v>
      </c>
      <c r="G304" s="2">
        <v>1</v>
      </c>
      <c r="H304" s="2">
        <v>0</v>
      </c>
    </row>
    <row r="305" spans="2:8" x14ac:dyDescent="0.25">
      <c r="B305" t="s">
        <v>34</v>
      </c>
      <c r="C305" t="s">
        <v>15</v>
      </c>
      <c r="D305">
        <v>30</v>
      </c>
      <c r="E305">
        <v>21</v>
      </c>
      <c r="F305">
        <v>20</v>
      </c>
      <c r="G305">
        <v>1</v>
      </c>
      <c r="H305">
        <v>0</v>
      </c>
    </row>
    <row r="306" spans="2:8" x14ac:dyDescent="0.25">
      <c r="B306" s="2" t="s">
        <v>34</v>
      </c>
      <c r="C306" s="2" t="s">
        <v>15</v>
      </c>
      <c r="D306" s="2">
        <v>115</v>
      </c>
      <c r="E306" s="2">
        <v>96</v>
      </c>
      <c r="F306" s="2">
        <v>83</v>
      </c>
      <c r="G306" s="2">
        <v>13</v>
      </c>
      <c r="H306" s="2">
        <v>0</v>
      </c>
    </row>
    <row r="307" spans="2:8" x14ac:dyDescent="0.25">
      <c r="B307" t="s">
        <v>34</v>
      </c>
      <c r="C307" t="s">
        <v>16</v>
      </c>
      <c r="D307">
        <v>8</v>
      </c>
      <c r="E307">
        <v>8</v>
      </c>
      <c r="F307">
        <v>8</v>
      </c>
      <c r="G307">
        <v>0</v>
      </c>
      <c r="H307">
        <v>0</v>
      </c>
    </row>
    <row r="308" spans="2:8" x14ac:dyDescent="0.25">
      <c r="B308" s="2" t="s">
        <v>34</v>
      </c>
      <c r="C308" s="2" t="s">
        <v>16</v>
      </c>
      <c r="D308" s="2">
        <v>34</v>
      </c>
      <c r="E308" s="2">
        <v>32</v>
      </c>
      <c r="F308" s="2">
        <v>32</v>
      </c>
      <c r="G308" s="2">
        <v>0</v>
      </c>
      <c r="H308" s="2">
        <v>0</v>
      </c>
    </row>
    <row r="309" spans="2:8" x14ac:dyDescent="0.25">
      <c r="B309" t="s">
        <v>34</v>
      </c>
      <c r="C309" t="s">
        <v>17</v>
      </c>
      <c r="D309">
        <v>9</v>
      </c>
      <c r="E309">
        <v>8</v>
      </c>
      <c r="F309">
        <v>8</v>
      </c>
      <c r="G309">
        <v>0</v>
      </c>
      <c r="H309">
        <v>0</v>
      </c>
    </row>
    <row r="310" spans="2:8" x14ac:dyDescent="0.25">
      <c r="B310" s="2" t="s">
        <v>34</v>
      </c>
      <c r="C310" s="2" t="s">
        <v>17</v>
      </c>
      <c r="D310" s="2">
        <v>15</v>
      </c>
      <c r="E310" s="2">
        <v>15</v>
      </c>
      <c r="F310" s="2">
        <v>15</v>
      </c>
      <c r="G310" s="2">
        <v>0</v>
      </c>
      <c r="H310" s="2">
        <v>0</v>
      </c>
    </row>
    <row r="311" spans="2:8" x14ac:dyDescent="0.25">
      <c r="B311" t="s">
        <v>34</v>
      </c>
      <c r="C311" t="s">
        <v>18</v>
      </c>
      <c r="D311">
        <v>41</v>
      </c>
      <c r="E311">
        <v>40</v>
      </c>
      <c r="F311">
        <v>37</v>
      </c>
      <c r="G311">
        <v>3</v>
      </c>
      <c r="H311">
        <v>0</v>
      </c>
    </row>
    <row r="312" spans="2:8" x14ac:dyDescent="0.25">
      <c r="B312" s="2" t="s">
        <v>34</v>
      </c>
      <c r="C312" s="2" t="s">
        <v>18</v>
      </c>
      <c r="D312" s="2">
        <v>125</v>
      </c>
      <c r="E312" s="2">
        <v>125</v>
      </c>
      <c r="F312" s="2">
        <v>110</v>
      </c>
      <c r="G312" s="2">
        <v>15</v>
      </c>
      <c r="H312" s="2">
        <v>0</v>
      </c>
    </row>
    <row r="313" spans="2:8" x14ac:dyDescent="0.25">
      <c r="B313" t="s">
        <v>34</v>
      </c>
      <c r="C313" t="s">
        <v>185</v>
      </c>
      <c r="D313">
        <v>22</v>
      </c>
      <c r="E313">
        <v>16</v>
      </c>
      <c r="F313">
        <v>15</v>
      </c>
      <c r="G313">
        <v>1</v>
      </c>
      <c r="H313">
        <v>0</v>
      </c>
    </row>
    <row r="314" spans="2:8" x14ac:dyDescent="0.25">
      <c r="B314" s="2" t="s">
        <v>34</v>
      </c>
      <c r="C314" s="2" t="s">
        <v>185</v>
      </c>
      <c r="D314" s="2">
        <v>51</v>
      </c>
      <c r="E314" s="2">
        <v>48</v>
      </c>
      <c r="F314" s="2">
        <v>46</v>
      </c>
      <c r="G314" s="2">
        <v>2</v>
      </c>
      <c r="H314" s="2">
        <v>0</v>
      </c>
    </row>
    <row r="315" spans="2:8" x14ac:dyDescent="0.25">
      <c r="B315" s="2" t="s">
        <v>194</v>
      </c>
      <c r="C315" s="2" t="s">
        <v>1</v>
      </c>
      <c r="D315" s="2">
        <v>3</v>
      </c>
      <c r="E315" s="2">
        <v>2</v>
      </c>
      <c r="F315" s="2">
        <v>2</v>
      </c>
      <c r="G315" s="2">
        <v>0</v>
      </c>
      <c r="H315" s="2">
        <v>1</v>
      </c>
    </row>
    <row r="316" spans="2:8" x14ac:dyDescent="0.25">
      <c r="B316" t="s">
        <v>194</v>
      </c>
      <c r="C316" t="s">
        <v>2</v>
      </c>
      <c r="D316">
        <v>6</v>
      </c>
      <c r="E316">
        <v>3</v>
      </c>
      <c r="F316">
        <v>3</v>
      </c>
      <c r="G316">
        <v>0</v>
      </c>
      <c r="H316">
        <v>0</v>
      </c>
    </row>
    <row r="317" spans="2:8" x14ac:dyDescent="0.25">
      <c r="B317" s="2" t="s">
        <v>194</v>
      </c>
      <c r="C317" s="2" t="s">
        <v>2</v>
      </c>
      <c r="D317" s="2">
        <v>28</v>
      </c>
      <c r="E317" s="2">
        <v>27</v>
      </c>
      <c r="F317" s="2">
        <v>27</v>
      </c>
      <c r="G317" s="2">
        <v>0</v>
      </c>
      <c r="H317" s="2">
        <v>0</v>
      </c>
    </row>
    <row r="318" spans="2:8" x14ac:dyDescent="0.25">
      <c r="B318" s="2" t="s">
        <v>194</v>
      </c>
      <c r="C318" s="2" t="s">
        <v>35</v>
      </c>
      <c r="D318" s="2">
        <v>1</v>
      </c>
      <c r="E318" s="2">
        <v>0</v>
      </c>
      <c r="F318" s="2">
        <v>0</v>
      </c>
      <c r="G318" s="2">
        <v>0</v>
      </c>
      <c r="H318" s="2">
        <v>0</v>
      </c>
    </row>
    <row r="319" spans="2:8" x14ac:dyDescent="0.25">
      <c r="B319" t="s">
        <v>194</v>
      </c>
      <c r="C319" t="s">
        <v>4</v>
      </c>
      <c r="D319">
        <v>6</v>
      </c>
      <c r="E319">
        <v>0</v>
      </c>
      <c r="F319">
        <v>0</v>
      </c>
      <c r="G319">
        <v>0</v>
      </c>
      <c r="H319">
        <v>0</v>
      </c>
    </row>
    <row r="320" spans="2:8" x14ac:dyDescent="0.25">
      <c r="B320" s="2" t="s">
        <v>194</v>
      </c>
      <c r="C320" s="2" t="s">
        <v>4</v>
      </c>
      <c r="D320" s="2">
        <v>3</v>
      </c>
      <c r="E320" s="2">
        <v>0</v>
      </c>
      <c r="F320" s="2">
        <v>0</v>
      </c>
      <c r="G320" s="2">
        <v>0</v>
      </c>
      <c r="H320" s="2">
        <v>0</v>
      </c>
    </row>
    <row r="321" spans="2:8" x14ac:dyDescent="0.25">
      <c r="B321" t="s">
        <v>194</v>
      </c>
      <c r="C321" t="s">
        <v>9</v>
      </c>
      <c r="D321">
        <v>24</v>
      </c>
      <c r="E321">
        <v>22</v>
      </c>
      <c r="F321">
        <v>18</v>
      </c>
      <c r="G321">
        <v>4</v>
      </c>
      <c r="H321">
        <v>0</v>
      </c>
    </row>
    <row r="322" spans="2:8" x14ac:dyDescent="0.25">
      <c r="B322" s="2" t="s">
        <v>194</v>
      </c>
      <c r="C322" s="2" t="s">
        <v>9</v>
      </c>
      <c r="D322" s="2">
        <v>115</v>
      </c>
      <c r="E322" s="2">
        <v>114</v>
      </c>
      <c r="F322" s="2">
        <v>73</v>
      </c>
      <c r="G322" s="2">
        <v>41</v>
      </c>
      <c r="H322" s="2">
        <v>0</v>
      </c>
    </row>
    <row r="323" spans="2:8" x14ac:dyDescent="0.25">
      <c r="B323" t="s">
        <v>194</v>
      </c>
      <c r="C323" t="s">
        <v>197</v>
      </c>
      <c r="D323">
        <v>32</v>
      </c>
      <c r="E323">
        <v>31</v>
      </c>
      <c r="F323">
        <v>24</v>
      </c>
      <c r="G323">
        <v>7</v>
      </c>
      <c r="H323">
        <v>0</v>
      </c>
    </row>
    <row r="324" spans="2:8" x14ac:dyDescent="0.25">
      <c r="B324" s="2" t="s">
        <v>194</v>
      </c>
      <c r="C324" s="2" t="s">
        <v>197</v>
      </c>
      <c r="D324" s="2">
        <v>145</v>
      </c>
      <c r="E324" s="2">
        <v>140</v>
      </c>
      <c r="F324" s="2">
        <v>89</v>
      </c>
      <c r="G324" s="2">
        <v>51</v>
      </c>
      <c r="H324" s="2">
        <v>1</v>
      </c>
    </row>
    <row r="325" spans="2:8" x14ac:dyDescent="0.25">
      <c r="B325" t="s">
        <v>194</v>
      </c>
      <c r="C325" t="s">
        <v>198</v>
      </c>
      <c r="D325">
        <v>65</v>
      </c>
      <c r="E325">
        <v>51</v>
      </c>
      <c r="F325">
        <v>21</v>
      </c>
      <c r="G325">
        <v>30</v>
      </c>
      <c r="H325">
        <v>0</v>
      </c>
    </row>
    <row r="326" spans="2:8" x14ac:dyDescent="0.25">
      <c r="B326" s="2" t="s">
        <v>194</v>
      </c>
      <c r="C326" s="2" t="s">
        <v>198</v>
      </c>
      <c r="D326" s="2">
        <v>217</v>
      </c>
      <c r="E326" s="2">
        <v>192</v>
      </c>
      <c r="F326" s="2">
        <v>183</v>
      </c>
      <c r="G326" s="2">
        <v>9</v>
      </c>
      <c r="H326" s="2">
        <v>3</v>
      </c>
    </row>
    <row r="327" spans="2:8" x14ac:dyDescent="0.25">
      <c r="B327" t="s">
        <v>194</v>
      </c>
      <c r="C327" t="s">
        <v>199</v>
      </c>
      <c r="D327">
        <v>4</v>
      </c>
      <c r="E327">
        <v>4</v>
      </c>
      <c r="F327">
        <v>1</v>
      </c>
      <c r="G327">
        <v>3</v>
      </c>
      <c r="H327">
        <v>0</v>
      </c>
    </row>
    <row r="328" spans="2:8" x14ac:dyDescent="0.25">
      <c r="B328" s="2" t="s">
        <v>194</v>
      </c>
      <c r="C328" s="2" t="s">
        <v>199</v>
      </c>
      <c r="D328" s="2">
        <v>1</v>
      </c>
      <c r="E328" s="2">
        <v>1</v>
      </c>
      <c r="F328" s="2">
        <v>1</v>
      </c>
      <c r="G328" s="2">
        <v>0</v>
      </c>
      <c r="H328" s="2">
        <v>0</v>
      </c>
    </row>
    <row r="329" spans="2:8" x14ac:dyDescent="0.25">
      <c r="B329" t="s">
        <v>194</v>
      </c>
      <c r="C329" t="s">
        <v>196</v>
      </c>
      <c r="D329">
        <v>74</v>
      </c>
      <c r="E329">
        <v>67</v>
      </c>
      <c r="F329">
        <v>26</v>
      </c>
      <c r="G329">
        <v>41</v>
      </c>
      <c r="H329">
        <v>0</v>
      </c>
    </row>
    <row r="330" spans="2:8" x14ac:dyDescent="0.25">
      <c r="B330" s="2" t="s">
        <v>194</v>
      </c>
      <c r="C330" s="2" t="s">
        <v>196</v>
      </c>
      <c r="D330" s="2">
        <v>181</v>
      </c>
      <c r="E330" s="2">
        <v>173</v>
      </c>
      <c r="F330" s="2">
        <v>107</v>
      </c>
      <c r="G330" s="2">
        <v>66</v>
      </c>
      <c r="H330" s="2">
        <v>0</v>
      </c>
    </row>
    <row r="331" spans="2:8" x14ac:dyDescent="0.25">
      <c r="B331" t="s">
        <v>194</v>
      </c>
      <c r="C331" t="s">
        <v>14</v>
      </c>
      <c r="D331">
        <v>37</v>
      </c>
      <c r="E331">
        <v>36</v>
      </c>
      <c r="F331">
        <v>34</v>
      </c>
      <c r="G331">
        <v>2</v>
      </c>
      <c r="H331">
        <v>0</v>
      </c>
    </row>
    <row r="332" spans="2:8" x14ac:dyDescent="0.25">
      <c r="B332" s="2" t="s">
        <v>194</v>
      </c>
      <c r="C332" s="2" t="s">
        <v>14</v>
      </c>
      <c r="D332" s="2">
        <v>111</v>
      </c>
      <c r="E332" s="2">
        <v>108</v>
      </c>
      <c r="F332" s="2">
        <v>104</v>
      </c>
      <c r="G332" s="2">
        <v>4</v>
      </c>
      <c r="H332" s="2">
        <v>0</v>
      </c>
    </row>
    <row r="333" spans="2:8" x14ac:dyDescent="0.25">
      <c r="B333" t="s">
        <v>194</v>
      </c>
      <c r="C333" t="s">
        <v>15</v>
      </c>
      <c r="D333">
        <v>7</v>
      </c>
      <c r="E333">
        <v>4</v>
      </c>
      <c r="F333">
        <v>4</v>
      </c>
      <c r="G333">
        <v>0</v>
      </c>
      <c r="H333">
        <v>0</v>
      </c>
    </row>
    <row r="334" spans="2:8" x14ac:dyDescent="0.25">
      <c r="B334" s="2" t="s">
        <v>194</v>
      </c>
      <c r="C334" s="2" t="s">
        <v>15</v>
      </c>
      <c r="D334" s="2">
        <v>9</v>
      </c>
      <c r="E334" s="2">
        <v>9</v>
      </c>
      <c r="F334" s="2">
        <v>6</v>
      </c>
      <c r="G334" s="2">
        <v>3</v>
      </c>
      <c r="H334" s="2">
        <v>0</v>
      </c>
    </row>
    <row r="335" spans="2:8" x14ac:dyDescent="0.25">
      <c r="B335" t="s">
        <v>194</v>
      </c>
      <c r="C335" t="s">
        <v>16</v>
      </c>
      <c r="D335">
        <v>21</v>
      </c>
      <c r="E335">
        <v>20</v>
      </c>
      <c r="F335">
        <v>13</v>
      </c>
      <c r="G335">
        <v>7</v>
      </c>
      <c r="H335">
        <v>0</v>
      </c>
    </row>
    <row r="336" spans="2:8" x14ac:dyDescent="0.25">
      <c r="B336" s="2" t="s">
        <v>194</v>
      </c>
      <c r="C336" s="2" t="s">
        <v>16</v>
      </c>
      <c r="D336" s="2">
        <v>85</v>
      </c>
      <c r="E336" s="2">
        <v>79</v>
      </c>
      <c r="F336" s="2">
        <v>46</v>
      </c>
      <c r="G336" s="2">
        <v>33</v>
      </c>
      <c r="H336" s="2">
        <v>3</v>
      </c>
    </row>
    <row r="337" spans="2:8" x14ac:dyDescent="0.25">
      <c r="B337" t="s">
        <v>194</v>
      </c>
      <c r="C337" t="s">
        <v>17</v>
      </c>
      <c r="D337">
        <v>13</v>
      </c>
      <c r="E337">
        <v>11</v>
      </c>
      <c r="F337">
        <v>11</v>
      </c>
      <c r="G337">
        <v>0</v>
      </c>
      <c r="H337">
        <v>0</v>
      </c>
    </row>
    <row r="338" spans="2:8" x14ac:dyDescent="0.25">
      <c r="B338" s="2" t="s">
        <v>194</v>
      </c>
      <c r="C338" s="2" t="s">
        <v>17</v>
      </c>
      <c r="D338" s="2">
        <v>19</v>
      </c>
      <c r="E338" s="2">
        <v>19</v>
      </c>
      <c r="F338" s="2">
        <v>17</v>
      </c>
      <c r="G338" s="2">
        <v>2</v>
      </c>
      <c r="H338" s="2">
        <v>0</v>
      </c>
    </row>
    <row r="339" spans="2:8" x14ac:dyDescent="0.25">
      <c r="B339" t="s">
        <v>194</v>
      </c>
      <c r="C339" t="s">
        <v>18</v>
      </c>
      <c r="D339">
        <v>60</v>
      </c>
      <c r="E339">
        <v>58</v>
      </c>
      <c r="F339">
        <v>53</v>
      </c>
      <c r="G339">
        <v>5</v>
      </c>
      <c r="H339">
        <v>0</v>
      </c>
    </row>
    <row r="340" spans="2:8" x14ac:dyDescent="0.25">
      <c r="B340" s="2" t="s">
        <v>194</v>
      </c>
      <c r="C340" s="2" t="s">
        <v>18</v>
      </c>
      <c r="D340" s="2">
        <v>188</v>
      </c>
      <c r="E340" s="2">
        <v>186</v>
      </c>
      <c r="F340" s="2">
        <v>151</v>
      </c>
      <c r="G340" s="2">
        <v>35</v>
      </c>
      <c r="H340" s="2">
        <v>0</v>
      </c>
    </row>
    <row r="341" spans="2:8" x14ac:dyDescent="0.25">
      <c r="B341" t="s">
        <v>194</v>
      </c>
      <c r="C341" t="s">
        <v>185</v>
      </c>
      <c r="D341">
        <v>24</v>
      </c>
      <c r="E341">
        <v>22</v>
      </c>
      <c r="F341">
        <v>22</v>
      </c>
      <c r="G341">
        <v>0</v>
      </c>
      <c r="H341">
        <v>0</v>
      </c>
    </row>
    <row r="342" spans="2:8" x14ac:dyDescent="0.25">
      <c r="B342" s="2" t="s">
        <v>194</v>
      </c>
      <c r="C342" s="2" t="s">
        <v>185</v>
      </c>
      <c r="D342" s="2">
        <v>67</v>
      </c>
      <c r="E342" s="2">
        <v>67</v>
      </c>
      <c r="F342" s="2">
        <v>66</v>
      </c>
      <c r="G342" s="2">
        <v>1</v>
      </c>
      <c r="H342" s="2">
        <v>0</v>
      </c>
    </row>
    <row r="343" spans="2:8" x14ac:dyDescent="0.25">
      <c r="B343" t="s">
        <v>161</v>
      </c>
      <c r="C343" t="s">
        <v>4</v>
      </c>
      <c r="D343">
        <v>9</v>
      </c>
      <c r="E343">
        <v>0</v>
      </c>
      <c r="F343">
        <v>0</v>
      </c>
      <c r="G343">
        <v>0</v>
      </c>
      <c r="H343">
        <v>0</v>
      </c>
    </row>
    <row r="344" spans="2:8" x14ac:dyDescent="0.25">
      <c r="B344" s="2" t="s">
        <v>161</v>
      </c>
      <c r="C344" s="2" t="s">
        <v>4</v>
      </c>
      <c r="D344" s="2">
        <v>1</v>
      </c>
      <c r="E344" s="2">
        <v>0</v>
      </c>
      <c r="F344" s="2">
        <v>0</v>
      </c>
      <c r="G344" s="2">
        <v>0</v>
      </c>
      <c r="H344" s="2">
        <v>0</v>
      </c>
    </row>
    <row r="345" spans="2:8" x14ac:dyDescent="0.25">
      <c r="B345" t="s">
        <v>161</v>
      </c>
      <c r="C345" t="s">
        <v>9</v>
      </c>
      <c r="D345">
        <v>5</v>
      </c>
      <c r="E345">
        <v>4</v>
      </c>
      <c r="F345">
        <v>0</v>
      </c>
      <c r="G345">
        <v>4</v>
      </c>
      <c r="H345">
        <v>0</v>
      </c>
    </row>
    <row r="346" spans="2:8" x14ac:dyDescent="0.25">
      <c r="B346" s="2" t="s">
        <v>161</v>
      </c>
      <c r="C346" s="2" t="s">
        <v>9</v>
      </c>
      <c r="D346" s="2">
        <v>3</v>
      </c>
      <c r="E346" s="2">
        <v>3</v>
      </c>
      <c r="F346" s="2">
        <v>3</v>
      </c>
      <c r="G346" s="2">
        <v>0</v>
      </c>
      <c r="H346" s="2">
        <v>0</v>
      </c>
    </row>
    <row r="347" spans="2:8" x14ac:dyDescent="0.25">
      <c r="B347" t="s">
        <v>161</v>
      </c>
      <c r="C347" t="s">
        <v>197</v>
      </c>
      <c r="D347">
        <v>31</v>
      </c>
      <c r="E347">
        <v>25</v>
      </c>
      <c r="F347">
        <v>11</v>
      </c>
      <c r="G347">
        <v>14</v>
      </c>
      <c r="H347">
        <v>1</v>
      </c>
    </row>
    <row r="348" spans="2:8" x14ac:dyDescent="0.25">
      <c r="B348" s="2" t="s">
        <v>161</v>
      </c>
      <c r="C348" s="2" t="s">
        <v>197</v>
      </c>
      <c r="D348" s="2">
        <v>62</v>
      </c>
      <c r="E348" s="2">
        <v>60</v>
      </c>
      <c r="F348" s="2">
        <v>51</v>
      </c>
      <c r="G348" s="2">
        <v>9</v>
      </c>
      <c r="H348" s="2">
        <v>1</v>
      </c>
    </row>
    <row r="349" spans="2:8" x14ac:dyDescent="0.25">
      <c r="B349" t="s">
        <v>161</v>
      </c>
      <c r="C349" t="s">
        <v>198</v>
      </c>
      <c r="D349">
        <v>50</v>
      </c>
      <c r="E349">
        <v>40</v>
      </c>
      <c r="F349">
        <v>18</v>
      </c>
      <c r="G349">
        <v>22</v>
      </c>
      <c r="H349">
        <v>0</v>
      </c>
    </row>
    <row r="350" spans="2:8" x14ac:dyDescent="0.25">
      <c r="B350" s="2" t="s">
        <v>161</v>
      </c>
      <c r="C350" s="2" t="s">
        <v>198</v>
      </c>
      <c r="D350" s="2">
        <v>145</v>
      </c>
      <c r="E350" s="2">
        <v>126</v>
      </c>
      <c r="F350" s="2">
        <v>103</v>
      </c>
      <c r="G350" s="2">
        <v>23</v>
      </c>
      <c r="H350" s="2">
        <v>5</v>
      </c>
    </row>
    <row r="351" spans="2:8" x14ac:dyDescent="0.25">
      <c r="B351" t="s">
        <v>161</v>
      </c>
      <c r="C351" t="s">
        <v>196</v>
      </c>
      <c r="D351">
        <v>20</v>
      </c>
      <c r="E351">
        <v>20</v>
      </c>
      <c r="F351">
        <v>10</v>
      </c>
      <c r="G351">
        <v>10</v>
      </c>
      <c r="H351">
        <v>0</v>
      </c>
    </row>
    <row r="352" spans="2:8" x14ac:dyDescent="0.25">
      <c r="B352" s="2" t="s">
        <v>161</v>
      </c>
      <c r="C352" s="2" t="s">
        <v>196</v>
      </c>
      <c r="D352" s="2">
        <v>30</v>
      </c>
      <c r="E352" s="2">
        <v>29</v>
      </c>
      <c r="F352" s="2">
        <v>21</v>
      </c>
      <c r="G352" s="2">
        <v>8</v>
      </c>
      <c r="H352" s="2">
        <v>0</v>
      </c>
    </row>
    <row r="353" spans="2:8" x14ac:dyDescent="0.25">
      <c r="B353" t="s">
        <v>161</v>
      </c>
      <c r="C353" t="s">
        <v>14</v>
      </c>
      <c r="D353">
        <v>18</v>
      </c>
      <c r="E353">
        <v>17</v>
      </c>
      <c r="F353">
        <v>16</v>
      </c>
      <c r="G353">
        <v>1</v>
      </c>
      <c r="H353">
        <v>0</v>
      </c>
    </row>
    <row r="354" spans="2:8" x14ac:dyDescent="0.25">
      <c r="B354" s="2" t="s">
        <v>161</v>
      </c>
      <c r="C354" s="2" t="s">
        <v>14</v>
      </c>
      <c r="D354" s="2">
        <v>46</v>
      </c>
      <c r="E354" s="2">
        <v>46</v>
      </c>
      <c r="F354" s="2">
        <v>46</v>
      </c>
      <c r="G354" s="2">
        <v>0</v>
      </c>
      <c r="H354" s="2">
        <v>0</v>
      </c>
    </row>
    <row r="355" spans="2:8" x14ac:dyDescent="0.25">
      <c r="B355" t="s">
        <v>161</v>
      </c>
      <c r="C355" t="s">
        <v>16</v>
      </c>
      <c r="D355">
        <v>8</v>
      </c>
      <c r="E355">
        <v>4</v>
      </c>
      <c r="F355">
        <v>3</v>
      </c>
      <c r="G355">
        <v>1</v>
      </c>
      <c r="H355">
        <v>1</v>
      </c>
    </row>
    <row r="356" spans="2:8" x14ac:dyDescent="0.25">
      <c r="B356" s="2" t="s">
        <v>161</v>
      </c>
      <c r="C356" s="2" t="s">
        <v>16</v>
      </c>
      <c r="D356" s="2">
        <v>37</v>
      </c>
      <c r="E356" s="2">
        <v>35</v>
      </c>
      <c r="F356" s="2">
        <v>18</v>
      </c>
      <c r="G356" s="2">
        <v>17</v>
      </c>
      <c r="H356" s="2">
        <v>0</v>
      </c>
    </row>
    <row r="357" spans="2:8" x14ac:dyDescent="0.25">
      <c r="B357" t="s">
        <v>161</v>
      </c>
      <c r="C357" t="s">
        <v>17</v>
      </c>
      <c r="D357">
        <v>4</v>
      </c>
      <c r="E357">
        <v>4</v>
      </c>
      <c r="F357">
        <v>3</v>
      </c>
      <c r="G357">
        <v>1</v>
      </c>
      <c r="H357">
        <v>0</v>
      </c>
    </row>
    <row r="358" spans="2:8" x14ac:dyDescent="0.25">
      <c r="B358" s="2" t="s">
        <v>161</v>
      </c>
      <c r="C358" s="2" t="s">
        <v>17</v>
      </c>
      <c r="D358" s="2">
        <v>10</v>
      </c>
      <c r="E358" s="2">
        <v>10</v>
      </c>
      <c r="F358" s="2">
        <v>9</v>
      </c>
      <c r="G358" s="2">
        <v>1</v>
      </c>
      <c r="H358" s="2">
        <v>0</v>
      </c>
    </row>
    <row r="359" spans="2:8" x14ac:dyDescent="0.25">
      <c r="B359" t="s">
        <v>161</v>
      </c>
      <c r="C359" t="s">
        <v>18</v>
      </c>
      <c r="D359">
        <v>18</v>
      </c>
      <c r="E359">
        <v>18</v>
      </c>
      <c r="F359">
        <v>17</v>
      </c>
      <c r="G359">
        <v>1</v>
      </c>
      <c r="H359">
        <v>0</v>
      </c>
    </row>
    <row r="360" spans="2:8" x14ac:dyDescent="0.25">
      <c r="B360" s="2" t="s">
        <v>161</v>
      </c>
      <c r="C360" s="2" t="s">
        <v>18</v>
      </c>
      <c r="D360" s="2">
        <v>43</v>
      </c>
      <c r="E360" s="2">
        <v>43</v>
      </c>
      <c r="F360" s="2">
        <v>38</v>
      </c>
      <c r="G360" s="2">
        <v>5</v>
      </c>
      <c r="H360" s="2">
        <v>0</v>
      </c>
    </row>
    <row r="361" spans="2:8" x14ac:dyDescent="0.25">
      <c r="B361" t="s">
        <v>161</v>
      </c>
      <c r="C361" t="s">
        <v>185</v>
      </c>
      <c r="D361">
        <v>2</v>
      </c>
      <c r="E361">
        <v>0</v>
      </c>
      <c r="F361">
        <v>0</v>
      </c>
      <c r="G361">
        <v>0</v>
      </c>
      <c r="H361">
        <v>0</v>
      </c>
    </row>
    <row r="362" spans="2:8" x14ac:dyDescent="0.25">
      <c r="B362" s="2" t="s">
        <v>161</v>
      </c>
      <c r="C362" s="2" t="s">
        <v>185</v>
      </c>
      <c r="D362" s="2">
        <v>1</v>
      </c>
      <c r="E362" s="2">
        <v>1</v>
      </c>
      <c r="F362" s="2">
        <v>1</v>
      </c>
      <c r="G362" s="2">
        <v>0</v>
      </c>
      <c r="H362" s="2">
        <v>0</v>
      </c>
    </row>
    <row r="363" spans="2:8" x14ac:dyDescent="0.25">
      <c r="B363" s="2" t="s">
        <v>106</v>
      </c>
      <c r="C363" s="2" t="s">
        <v>1</v>
      </c>
      <c r="D363" s="2">
        <v>2</v>
      </c>
      <c r="E363" s="2">
        <v>2</v>
      </c>
      <c r="F363" s="2">
        <v>1</v>
      </c>
      <c r="G363" s="2">
        <v>1</v>
      </c>
      <c r="H363" s="2">
        <v>0</v>
      </c>
    </row>
    <row r="364" spans="2:8" x14ac:dyDescent="0.25">
      <c r="B364" t="s">
        <v>106</v>
      </c>
      <c r="C364" t="s">
        <v>2</v>
      </c>
      <c r="D364">
        <v>39</v>
      </c>
      <c r="E364">
        <v>24</v>
      </c>
      <c r="F364">
        <v>20</v>
      </c>
      <c r="G364">
        <v>4</v>
      </c>
      <c r="H364">
        <v>0</v>
      </c>
    </row>
    <row r="365" spans="2:8" x14ac:dyDescent="0.25">
      <c r="B365" s="2" t="s">
        <v>106</v>
      </c>
      <c r="C365" s="2" t="s">
        <v>2</v>
      </c>
      <c r="D365" s="2">
        <v>62</v>
      </c>
      <c r="E365" s="2">
        <v>50</v>
      </c>
      <c r="F365" s="2">
        <v>47</v>
      </c>
      <c r="G365" s="2">
        <v>3</v>
      </c>
      <c r="H365" s="2">
        <v>0</v>
      </c>
    </row>
    <row r="366" spans="2:8" x14ac:dyDescent="0.25">
      <c r="B366" s="2" t="s">
        <v>106</v>
      </c>
      <c r="C366" s="2" t="s">
        <v>105</v>
      </c>
      <c r="D366" s="2">
        <v>2</v>
      </c>
      <c r="E366" s="2">
        <v>0</v>
      </c>
      <c r="F366" s="2">
        <v>0</v>
      </c>
      <c r="G366" s="2">
        <v>0</v>
      </c>
      <c r="H366" s="2">
        <v>0</v>
      </c>
    </row>
    <row r="367" spans="2:8" x14ac:dyDescent="0.25">
      <c r="B367" t="s">
        <v>106</v>
      </c>
      <c r="C367" t="s">
        <v>4</v>
      </c>
      <c r="D367">
        <v>5</v>
      </c>
      <c r="E367">
        <v>0</v>
      </c>
      <c r="F367">
        <v>0</v>
      </c>
      <c r="G367">
        <v>0</v>
      </c>
      <c r="H367">
        <v>0</v>
      </c>
    </row>
    <row r="368" spans="2:8" x14ac:dyDescent="0.25">
      <c r="B368" s="2" t="s">
        <v>106</v>
      </c>
      <c r="C368" s="2" t="s">
        <v>4</v>
      </c>
      <c r="D368" s="2">
        <v>1</v>
      </c>
      <c r="E368" s="2">
        <v>0</v>
      </c>
      <c r="F368" s="2">
        <v>0</v>
      </c>
      <c r="G368" s="2">
        <v>0</v>
      </c>
      <c r="H368" s="2">
        <v>0</v>
      </c>
    </row>
    <row r="369" spans="2:8" x14ac:dyDescent="0.25">
      <c r="B369" t="s">
        <v>106</v>
      </c>
      <c r="C369" t="s">
        <v>9</v>
      </c>
      <c r="D369">
        <v>119</v>
      </c>
      <c r="E369">
        <v>69</v>
      </c>
      <c r="F369">
        <v>23</v>
      </c>
      <c r="G369">
        <v>46</v>
      </c>
      <c r="H369">
        <v>0</v>
      </c>
    </row>
    <row r="370" spans="2:8" x14ac:dyDescent="0.25">
      <c r="B370" s="2" t="s">
        <v>106</v>
      </c>
      <c r="C370" s="2" t="s">
        <v>9</v>
      </c>
      <c r="D370" s="2">
        <v>271</v>
      </c>
      <c r="E370" s="2">
        <v>194</v>
      </c>
      <c r="F370" s="2">
        <v>161</v>
      </c>
      <c r="G370" s="2">
        <v>33</v>
      </c>
      <c r="H370" s="2">
        <v>2</v>
      </c>
    </row>
    <row r="371" spans="2:8" x14ac:dyDescent="0.25">
      <c r="B371" t="s">
        <v>106</v>
      </c>
      <c r="C371" t="s">
        <v>197</v>
      </c>
      <c r="D371">
        <v>161</v>
      </c>
      <c r="E371">
        <v>95</v>
      </c>
      <c r="F371">
        <v>59</v>
      </c>
      <c r="G371">
        <v>36</v>
      </c>
      <c r="H371">
        <v>0</v>
      </c>
    </row>
    <row r="372" spans="2:8" x14ac:dyDescent="0.25">
      <c r="B372" s="2" t="s">
        <v>106</v>
      </c>
      <c r="C372" s="2" t="s">
        <v>197</v>
      </c>
      <c r="D372" s="2">
        <v>429</v>
      </c>
      <c r="E372" s="2">
        <v>358</v>
      </c>
      <c r="F372" s="2">
        <v>309</v>
      </c>
      <c r="G372" s="2">
        <v>49</v>
      </c>
      <c r="H372" s="2">
        <v>0</v>
      </c>
    </row>
    <row r="373" spans="2:8" x14ac:dyDescent="0.25">
      <c r="B373" t="s">
        <v>106</v>
      </c>
      <c r="C373" t="s">
        <v>198</v>
      </c>
      <c r="D373">
        <v>296</v>
      </c>
      <c r="E373">
        <v>174</v>
      </c>
      <c r="F373">
        <v>93</v>
      </c>
      <c r="G373">
        <v>81</v>
      </c>
      <c r="H373">
        <v>0</v>
      </c>
    </row>
    <row r="374" spans="2:8" x14ac:dyDescent="0.25">
      <c r="B374" s="2" t="s">
        <v>106</v>
      </c>
      <c r="C374" s="2" t="s">
        <v>198</v>
      </c>
      <c r="D374" s="2">
        <v>664</v>
      </c>
      <c r="E374" s="2">
        <v>521</v>
      </c>
      <c r="F374" s="2">
        <v>491</v>
      </c>
      <c r="G374" s="2">
        <v>30</v>
      </c>
      <c r="H374" s="2">
        <v>3</v>
      </c>
    </row>
    <row r="375" spans="2:8" x14ac:dyDescent="0.25">
      <c r="B375" t="s">
        <v>106</v>
      </c>
      <c r="C375" t="s">
        <v>199</v>
      </c>
      <c r="D375">
        <v>15</v>
      </c>
      <c r="E375">
        <v>3</v>
      </c>
      <c r="F375">
        <v>3</v>
      </c>
      <c r="G375">
        <v>0</v>
      </c>
      <c r="H375">
        <v>0</v>
      </c>
    </row>
    <row r="376" spans="2:8" x14ac:dyDescent="0.25">
      <c r="B376" s="2" t="s">
        <v>106</v>
      </c>
      <c r="C376" s="2" t="s">
        <v>199</v>
      </c>
      <c r="D376" s="2">
        <v>3</v>
      </c>
      <c r="E376" s="2">
        <v>2</v>
      </c>
      <c r="F376" s="2">
        <v>1</v>
      </c>
      <c r="G376" s="2">
        <v>1</v>
      </c>
      <c r="H376" s="2">
        <v>0</v>
      </c>
    </row>
    <row r="377" spans="2:8" x14ac:dyDescent="0.25">
      <c r="B377" t="s">
        <v>106</v>
      </c>
      <c r="C377" t="s">
        <v>196</v>
      </c>
      <c r="D377">
        <v>273</v>
      </c>
      <c r="E377">
        <v>214</v>
      </c>
      <c r="F377">
        <v>131</v>
      </c>
      <c r="G377">
        <v>83</v>
      </c>
      <c r="H377">
        <v>0</v>
      </c>
    </row>
    <row r="378" spans="2:8" x14ac:dyDescent="0.25">
      <c r="B378" s="2" t="s">
        <v>106</v>
      </c>
      <c r="C378" s="2" t="s">
        <v>196</v>
      </c>
      <c r="D378" s="2">
        <v>778</v>
      </c>
      <c r="E378" s="2">
        <v>676</v>
      </c>
      <c r="F378" s="2">
        <v>558</v>
      </c>
      <c r="G378" s="2">
        <v>118</v>
      </c>
      <c r="H378" s="2">
        <v>0</v>
      </c>
    </row>
    <row r="379" spans="2:8" x14ac:dyDescent="0.25">
      <c r="B379" t="s">
        <v>106</v>
      </c>
      <c r="C379" t="s">
        <v>14</v>
      </c>
      <c r="D379">
        <v>56</v>
      </c>
      <c r="E379">
        <v>45</v>
      </c>
      <c r="F379">
        <v>43</v>
      </c>
      <c r="G379">
        <v>2</v>
      </c>
      <c r="H379">
        <v>0</v>
      </c>
    </row>
    <row r="380" spans="2:8" x14ac:dyDescent="0.25">
      <c r="B380" s="2" t="s">
        <v>106</v>
      </c>
      <c r="C380" s="2" t="s">
        <v>14</v>
      </c>
      <c r="D380" s="2">
        <v>281</v>
      </c>
      <c r="E380" s="2">
        <v>259</v>
      </c>
      <c r="F380" s="2">
        <v>256</v>
      </c>
      <c r="G380" s="2">
        <v>3</v>
      </c>
      <c r="H380" s="2">
        <v>0</v>
      </c>
    </row>
    <row r="381" spans="2:8" x14ac:dyDescent="0.25">
      <c r="B381" t="s">
        <v>106</v>
      </c>
      <c r="C381" t="s">
        <v>15</v>
      </c>
      <c r="D381">
        <v>38</v>
      </c>
      <c r="E381">
        <v>19</v>
      </c>
      <c r="F381">
        <v>19</v>
      </c>
      <c r="G381">
        <v>0</v>
      </c>
      <c r="H381">
        <v>0</v>
      </c>
    </row>
    <row r="382" spans="2:8" x14ac:dyDescent="0.25">
      <c r="B382" s="2" t="s">
        <v>106</v>
      </c>
      <c r="C382" s="2" t="s">
        <v>15</v>
      </c>
      <c r="D382" s="2">
        <v>122</v>
      </c>
      <c r="E382" s="2">
        <v>110</v>
      </c>
      <c r="F382" s="2">
        <v>91</v>
      </c>
      <c r="G382" s="2">
        <v>19</v>
      </c>
      <c r="H382" s="2">
        <v>0</v>
      </c>
    </row>
    <row r="383" spans="2:8" x14ac:dyDescent="0.25">
      <c r="B383" t="s">
        <v>106</v>
      </c>
      <c r="C383" t="s">
        <v>16</v>
      </c>
      <c r="D383">
        <v>59</v>
      </c>
      <c r="E383">
        <v>44</v>
      </c>
      <c r="F383">
        <v>32</v>
      </c>
      <c r="G383">
        <v>12</v>
      </c>
      <c r="H383">
        <v>0</v>
      </c>
    </row>
    <row r="384" spans="2:8" x14ac:dyDescent="0.25">
      <c r="B384" s="2" t="s">
        <v>106</v>
      </c>
      <c r="C384" s="2" t="s">
        <v>16</v>
      </c>
      <c r="D384" s="2">
        <v>167</v>
      </c>
      <c r="E384" s="2">
        <v>151</v>
      </c>
      <c r="F384" s="2">
        <v>123</v>
      </c>
      <c r="G384" s="2">
        <v>28</v>
      </c>
      <c r="H384" s="2">
        <v>0</v>
      </c>
    </row>
    <row r="385" spans="2:8" x14ac:dyDescent="0.25">
      <c r="B385" t="s">
        <v>106</v>
      </c>
      <c r="C385" t="s">
        <v>17</v>
      </c>
      <c r="D385">
        <v>32</v>
      </c>
      <c r="E385">
        <v>25</v>
      </c>
      <c r="F385">
        <v>22</v>
      </c>
      <c r="G385">
        <v>3</v>
      </c>
      <c r="H385">
        <v>0</v>
      </c>
    </row>
    <row r="386" spans="2:8" x14ac:dyDescent="0.25">
      <c r="B386" s="2" t="s">
        <v>106</v>
      </c>
      <c r="C386" s="2" t="s">
        <v>17</v>
      </c>
      <c r="D386" s="2">
        <v>90</v>
      </c>
      <c r="E386" s="2">
        <v>86</v>
      </c>
      <c r="F386" s="2">
        <v>77</v>
      </c>
      <c r="G386" s="2">
        <v>9</v>
      </c>
      <c r="H386" s="2">
        <v>0</v>
      </c>
    </row>
    <row r="387" spans="2:8" x14ac:dyDescent="0.25">
      <c r="B387" t="s">
        <v>106</v>
      </c>
      <c r="C387" t="s">
        <v>18</v>
      </c>
      <c r="D387">
        <v>281</v>
      </c>
      <c r="E387">
        <v>260</v>
      </c>
      <c r="F387">
        <v>234</v>
      </c>
      <c r="G387">
        <v>26</v>
      </c>
      <c r="H387">
        <v>0</v>
      </c>
    </row>
    <row r="388" spans="2:8" x14ac:dyDescent="0.25">
      <c r="B388" s="2" t="s">
        <v>106</v>
      </c>
      <c r="C388" s="2" t="s">
        <v>18</v>
      </c>
      <c r="D388" s="2">
        <v>582</v>
      </c>
      <c r="E388" s="2">
        <v>569</v>
      </c>
      <c r="F388" s="2">
        <v>458</v>
      </c>
      <c r="G388" s="2">
        <v>111</v>
      </c>
      <c r="H388" s="2">
        <v>0</v>
      </c>
    </row>
    <row r="389" spans="2:8" x14ac:dyDescent="0.25">
      <c r="B389" t="s">
        <v>106</v>
      </c>
      <c r="C389" t="s">
        <v>185</v>
      </c>
      <c r="D389">
        <v>94</v>
      </c>
      <c r="E389">
        <v>88</v>
      </c>
      <c r="F389">
        <v>68</v>
      </c>
      <c r="G389">
        <v>20</v>
      </c>
      <c r="H389">
        <v>0</v>
      </c>
    </row>
    <row r="390" spans="2:8" x14ac:dyDescent="0.25">
      <c r="B390" s="2" t="s">
        <v>106</v>
      </c>
      <c r="C390" s="2" t="s">
        <v>185</v>
      </c>
      <c r="D390" s="2">
        <v>113</v>
      </c>
      <c r="E390" s="2">
        <v>103</v>
      </c>
      <c r="F390" s="2">
        <v>98</v>
      </c>
      <c r="G390" s="2">
        <v>5</v>
      </c>
      <c r="H390" s="2">
        <v>0</v>
      </c>
    </row>
    <row r="391" spans="2:8" x14ac:dyDescent="0.25">
      <c r="B391" t="s">
        <v>28</v>
      </c>
      <c r="C391" t="s">
        <v>2</v>
      </c>
      <c r="D391">
        <v>7</v>
      </c>
      <c r="E391">
        <v>4</v>
      </c>
      <c r="F391">
        <v>4</v>
      </c>
      <c r="G391">
        <v>0</v>
      </c>
      <c r="H391">
        <v>0</v>
      </c>
    </row>
    <row r="392" spans="2:8" x14ac:dyDescent="0.25">
      <c r="B392" s="2" t="s">
        <v>28</v>
      </c>
      <c r="C392" s="2" t="s">
        <v>2</v>
      </c>
      <c r="D392" s="2">
        <v>31</v>
      </c>
      <c r="E392" s="2">
        <v>29</v>
      </c>
      <c r="F392" s="2">
        <v>29</v>
      </c>
      <c r="G392" s="2">
        <v>0</v>
      </c>
      <c r="H392" s="2">
        <v>0</v>
      </c>
    </row>
    <row r="393" spans="2:8" x14ac:dyDescent="0.25">
      <c r="B393" t="s">
        <v>28</v>
      </c>
      <c r="C393" t="s">
        <v>4</v>
      </c>
      <c r="D393">
        <v>1</v>
      </c>
      <c r="E393">
        <v>0</v>
      </c>
      <c r="F393">
        <v>0</v>
      </c>
      <c r="G393">
        <v>0</v>
      </c>
      <c r="H393">
        <v>0</v>
      </c>
    </row>
    <row r="394" spans="2:8" x14ac:dyDescent="0.25">
      <c r="B394" t="s">
        <v>28</v>
      </c>
      <c r="C394" t="s">
        <v>9</v>
      </c>
      <c r="D394">
        <v>26</v>
      </c>
      <c r="E394">
        <v>25</v>
      </c>
      <c r="F394">
        <v>13</v>
      </c>
      <c r="G394">
        <v>12</v>
      </c>
      <c r="H394">
        <v>0</v>
      </c>
    </row>
    <row r="395" spans="2:8" x14ac:dyDescent="0.25">
      <c r="B395" s="2" t="s">
        <v>28</v>
      </c>
      <c r="C395" s="2" t="s">
        <v>9</v>
      </c>
      <c r="D395" s="2">
        <v>147</v>
      </c>
      <c r="E395" s="2">
        <v>137</v>
      </c>
      <c r="F395" s="2">
        <v>114</v>
      </c>
      <c r="G395" s="2">
        <v>23</v>
      </c>
      <c r="H395" s="2">
        <v>2</v>
      </c>
    </row>
    <row r="396" spans="2:8" x14ac:dyDescent="0.25">
      <c r="B396" t="s">
        <v>28</v>
      </c>
      <c r="C396" t="s">
        <v>197</v>
      </c>
      <c r="D396">
        <v>37</v>
      </c>
      <c r="E396">
        <v>31</v>
      </c>
      <c r="F396">
        <v>16</v>
      </c>
      <c r="G396">
        <v>15</v>
      </c>
      <c r="H396">
        <v>0</v>
      </c>
    </row>
    <row r="397" spans="2:8" x14ac:dyDescent="0.25">
      <c r="B397" s="2" t="s">
        <v>28</v>
      </c>
      <c r="C397" s="2" t="s">
        <v>197</v>
      </c>
      <c r="D397" s="2">
        <v>173</v>
      </c>
      <c r="E397" s="2">
        <v>166</v>
      </c>
      <c r="F397" s="2">
        <v>117</v>
      </c>
      <c r="G397" s="2">
        <v>49</v>
      </c>
      <c r="H397" s="2">
        <v>0</v>
      </c>
    </row>
    <row r="398" spans="2:8" x14ac:dyDescent="0.25">
      <c r="B398" t="s">
        <v>28</v>
      </c>
      <c r="C398" t="s">
        <v>198</v>
      </c>
      <c r="D398">
        <v>96</v>
      </c>
      <c r="E398">
        <v>65</v>
      </c>
      <c r="F398">
        <v>50</v>
      </c>
      <c r="G398">
        <v>15</v>
      </c>
      <c r="H398">
        <v>0</v>
      </c>
    </row>
    <row r="399" spans="2:8" x14ac:dyDescent="0.25">
      <c r="B399" s="2" t="s">
        <v>28</v>
      </c>
      <c r="C399" s="2" t="s">
        <v>198</v>
      </c>
      <c r="D399" s="2">
        <v>234</v>
      </c>
      <c r="E399" s="2">
        <v>222</v>
      </c>
      <c r="F399" s="2">
        <v>150</v>
      </c>
      <c r="G399" s="2">
        <v>72</v>
      </c>
      <c r="H399" s="2">
        <v>0</v>
      </c>
    </row>
    <row r="400" spans="2:8" x14ac:dyDescent="0.25">
      <c r="B400" t="s">
        <v>28</v>
      </c>
      <c r="C400" t="s">
        <v>196</v>
      </c>
      <c r="D400">
        <v>78</v>
      </c>
      <c r="E400">
        <v>67</v>
      </c>
      <c r="F400">
        <v>39</v>
      </c>
      <c r="G400">
        <v>28</v>
      </c>
      <c r="H400">
        <v>0</v>
      </c>
    </row>
    <row r="401" spans="2:8" x14ac:dyDescent="0.25">
      <c r="B401" s="2" t="s">
        <v>28</v>
      </c>
      <c r="C401" s="2" t="s">
        <v>196</v>
      </c>
      <c r="D401" s="2">
        <v>271</v>
      </c>
      <c r="E401" s="2">
        <v>260</v>
      </c>
      <c r="F401" s="2">
        <v>217</v>
      </c>
      <c r="G401" s="2">
        <v>43</v>
      </c>
      <c r="H401" s="2">
        <v>3</v>
      </c>
    </row>
    <row r="402" spans="2:8" x14ac:dyDescent="0.25">
      <c r="B402" t="s">
        <v>28</v>
      </c>
      <c r="C402" t="s">
        <v>14</v>
      </c>
      <c r="D402">
        <v>95</v>
      </c>
      <c r="E402">
        <v>91</v>
      </c>
      <c r="F402">
        <v>89</v>
      </c>
      <c r="G402">
        <v>2</v>
      </c>
      <c r="H402">
        <v>0</v>
      </c>
    </row>
    <row r="403" spans="2:8" x14ac:dyDescent="0.25">
      <c r="B403" s="2" t="s">
        <v>28</v>
      </c>
      <c r="C403" s="2" t="s">
        <v>14</v>
      </c>
      <c r="D403" s="2">
        <v>285</v>
      </c>
      <c r="E403" s="2">
        <v>275</v>
      </c>
      <c r="F403" s="2">
        <v>270</v>
      </c>
      <c r="G403" s="2">
        <v>5</v>
      </c>
      <c r="H403" s="2">
        <v>0</v>
      </c>
    </row>
    <row r="404" spans="2:8" x14ac:dyDescent="0.25">
      <c r="B404" t="s">
        <v>28</v>
      </c>
      <c r="C404" t="s">
        <v>15</v>
      </c>
      <c r="D404">
        <v>4</v>
      </c>
      <c r="E404">
        <v>3</v>
      </c>
      <c r="F404">
        <v>3</v>
      </c>
      <c r="G404">
        <v>0</v>
      </c>
      <c r="H404">
        <v>0</v>
      </c>
    </row>
    <row r="405" spans="2:8" x14ac:dyDescent="0.25">
      <c r="B405" s="2" t="s">
        <v>28</v>
      </c>
      <c r="C405" s="2" t="s">
        <v>15</v>
      </c>
      <c r="D405" s="2">
        <v>19</v>
      </c>
      <c r="E405" s="2">
        <v>19</v>
      </c>
      <c r="F405" s="2">
        <v>13</v>
      </c>
      <c r="G405" s="2">
        <v>6</v>
      </c>
      <c r="H405" s="2">
        <v>0</v>
      </c>
    </row>
    <row r="406" spans="2:8" x14ac:dyDescent="0.25">
      <c r="B406" t="s">
        <v>28</v>
      </c>
      <c r="C406" t="s">
        <v>16</v>
      </c>
      <c r="D406">
        <v>23</v>
      </c>
      <c r="E406">
        <v>19</v>
      </c>
      <c r="F406">
        <v>12</v>
      </c>
      <c r="G406">
        <v>7</v>
      </c>
      <c r="H406">
        <v>0</v>
      </c>
    </row>
    <row r="407" spans="2:8" x14ac:dyDescent="0.25">
      <c r="B407" s="2" t="s">
        <v>28</v>
      </c>
      <c r="C407" s="2" t="s">
        <v>16</v>
      </c>
      <c r="D407" s="2">
        <v>63</v>
      </c>
      <c r="E407" s="2">
        <v>61</v>
      </c>
      <c r="F407" s="2">
        <v>34</v>
      </c>
      <c r="G407" s="2">
        <v>27</v>
      </c>
      <c r="H407" s="2">
        <v>0</v>
      </c>
    </row>
    <row r="408" spans="2:8" x14ac:dyDescent="0.25">
      <c r="B408" t="s">
        <v>28</v>
      </c>
      <c r="C408" t="s">
        <v>17</v>
      </c>
      <c r="D408">
        <v>11</v>
      </c>
      <c r="E408">
        <v>9</v>
      </c>
      <c r="F408">
        <v>7</v>
      </c>
      <c r="G408">
        <v>2</v>
      </c>
      <c r="H408">
        <v>0</v>
      </c>
    </row>
    <row r="409" spans="2:8" x14ac:dyDescent="0.25">
      <c r="B409" s="2" t="s">
        <v>28</v>
      </c>
      <c r="C409" s="2" t="s">
        <v>17</v>
      </c>
      <c r="D409" s="2">
        <v>24</v>
      </c>
      <c r="E409" s="2">
        <v>23</v>
      </c>
      <c r="F409" s="2">
        <v>18</v>
      </c>
      <c r="G409" s="2">
        <v>5</v>
      </c>
      <c r="H409" s="2">
        <v>0</v>
      </c>
    </row>
    <row r="410" spans="2:8" x14ac:dyDescent="0.25">
      <c r="B410" t="s">
        <v>28</v>
      </c>
      <c r="C410" t="s">
        <v>18</v>
      </c>
      <c r="D410">
        <v>71</v>
      </c>
      <c r="E410">
        <v>67</v>
      </c>
      <c r="F410">
        <v>60</v>
      </c>
      <c r="G410">
        <v>7</v>
      </c>
      <c r="H410">
        <v>0</v>
      </c>
    </row>
    <row r="411" spans="2:8" x14ac:dyDescent="0.25">
      <c r="B411" s="2" t="s">
        <v>28</v>
      </c>
      <c r="C411" s="2" t="s">
        <v>18</v>
      </c>
      <c r="D411" s="2">
        <v>192</v>
      </c>
      <c r="E411" s="2">
        <v>192</v>
      </c>
      <c r="F411" s="2">
        <v>178</v>
      </c>
      <c r="G411" s="2">
        <v>14</v>
      </c>
      <c r="H411" s="2">
        <v>0</v>
      </c>
    </row>
    <row r="412" spans="2:8" x14ac:dyDescent="0.25">
      <c r="B412" t="s">
        <v>28</v>
      </c>
      <c r="C412" t="s">
        <v>185</v>
      </c>
      <c r="D412">
        <v>39</v>
      </c>
      <c r="E412">
        <v>38</v>
      </c>
      <c r="F412">
        <v>18</v>
      </c>
      <c r="G412">
        <v>20</v>
      </c>
      <c r="H412">
        <v>0</v>
      </c>
    </row>
    <row r="413" spans="2:8" x14ac:dyDescent="0.25">
      <c r="B413" s="2" t="s">
        <v>28</v>
      </c>
      <c r="C413" s="2" t="s">
        <v>185</v>
      </c>
      <c r="D413" s="2">
        <v>72</v>
      </c>
      <c r="E413" s="2">
        <v>66</v>
      </c>
      <c r="F413" s="2">
        <v>59</v>
      </c>
      <c r="G413" s="2">
        <v>7</v>
      </c>
      <c r="H413" s="2">
        <v>0</v>
      </c>
    </row>
    <row r="414" spans="2:8" x14ac:dyDescent="0.25">
      <c r="B414" t="s">
        <v>38</v>
      </c>
      <c r="C414" t="s">
        <v>2</v>
      </c>
      <c r="D414">
        <v>4</v>
      </c>
      <c r="E414">
        <v>4</v>
      </c>
      <c r="F414">
        <v>1</v>
      </c>
      <c r="G414">
        <v>3</v>
      </c>
      <c r="H414">
        <v>0</v>
      </c>
    </row>
    <row r="415" spans="2:8" x14ac:dyDescent="0.25">
      <c r="B415" s="2" t="s">
        <v>38</v>
      </c>
      <c r="C415" s="2" t="s">
        <v>2</v>
      </c>
      <c r="D415" s="2">
        <v>8</v>
      </c>
      <c r="E415" s="2">
        <v>7</v>
      </c>
      <c r="F415" s="2">
        <v>7</v>
      </c>
      <c r="G415" s="2">
        <v>0</v>
      </c>
      <c r="H415" s="2">
        <v>0</v>
      </c>
    </row>
    <row r="416" spans="2:8" x14ac:dyDescent="0.25">
      <c r="B416" t="s">
        <v>38</v>
      </c>
      <c r="C416" t="s">
        <v>9</v>
      </c>
      <c r="D416">
        <v>4</v>
      </c>
      <c r="E416">
        <v>4</v>
      </c>
      <c r="F416">
        <v>1</v>
      </c>
      <c r="G416">
        <v>3</v>
      </c>
      <c r="H416">
        <v>0</v>
      </c>
    </row>
    <row r="417" spans="2:8" x14ac:dyDescent="0.25">
      <c r="B417" s="2" t="s">
        <v>38</v>
      </c>
      <c r="C417" s="2" t="s">
        <v>9</v>
      </c>
      <c r="D417" s="2">
        <v>35</v>
      </c>
      <c r="E417" s="2">
        <v>33</v>
      </c>
      <c r="F417" s="2">
        <v>26</v>
      </c>
      <c r="G417" s="2">
        <v>7</v>
      </c>
      <c r="H417" s="2">
        <v>0</v>
      </c>
    </row>
    <row r="418" spans="2:8" x14ac:dyDescent="0.25">
      <c r="B418" t="s">
        <v>38</v>
      </c>
      <c r="C418" t="s">
        <v>197</v>
      </c>
      <c r="D418">
        <v>16</v>
      </c>
      <c r="E418">
        <v>14</v>
      </c>
      <c r="F418">
        <v>6</v>
      </c>
      <c r="G418">
        <v>8</v>
      </c>
      <c r="H418">
        <v>0</v>
      </c>
    </row>
    <row r="419" spans="2:8" x14ac:dyDescent="0.25">
      <c r="B419" s="2" t="s">
        <v>38</v>
      </c>
      <c r="C419" s="2" t="s">
        <v>197</v>
      </c>
      <c r="D419" s="2">
        <v>65</v>
      </c>
      <c r="E419" s="2">
        <v>65</v>
      </c>
      <c r="F419" s="2">
        <v>49</v>
      </c>
      <c r="G419" s="2">
        <v>16</v>
      </c>
      <c r="H419" s="2">
        <v>0</v>
      </c>
    </row>
    <row r="420" spans="2:8" x14ac:dyDescent="0.25">
      <c r="B420" t="s">
        <v>38</v>
      </c>
      <c r="C420" t="s">
        <v>198</v>
      </c>
      <c r="D420">
        <v>30</v>
      </c>
      <c r="E420">
        <v>23</v>
      </c>
      <c r="F420">
        <v>12</v>
      </c>
      <c r="G420">
        <v>11</v>
      </c>
      <c r="H420">
        <v>0</v>
      </c>
    </row>
    <row r="421" spans="2:8" x14ac:dyDescent="0.25">
      <c r="B421" s="2" t="s">
        <v>38</v>
      </c>
      <c r="C421" s="2" t="s">
        <v>198</v>
      </c>
      <c r="D421" s="2">
        <v>85</v>
      </c>
      <c r="E421" s="2">
        <v>77</v>
      </c>
      <c r="F421" s="2">
        <v>69</v>
      </c>
      <c r="G421" s="2">
        <v>8</v>
      </c>
      <c r="H421" s="2">
        <v>0</v>
      </c>
    </row>
    <row r="422" spans="2:8" x14ac:dyDescent="0.25">
      <c r="B422" t="s">
        <v>38</v>
      </c>
      <c r="C422" t="s">
        <v>196</v>
      </c>
      <c r="D422">
        <v>22</v>
      </c>
      <c r="E422">
        <v>21</v>
      </c>
      <c r="F422">
        <v>13</v>
      </c>
      <c r="G422">
        <v>8</v>
      </c>
      <c r="H422">
        <v>0</v>
      </c>
    </row>
    <row r="423" spans="2:8" x14ac:dyDescent="0.25">
      <c r="B423" s="2" t="s">
        <v>38</v>
      </c>
      <c r="C423" s="2" t="s">
        <v>196</v>
      </c>
      <c r="D423" s="2">
        <v>90</v>
      </c>
      <c r="E423" s="2">
        <v>87</v>
      </c>
      <c r="F423" s="2">
        <v>68</v>
      </c>
      <c r="G423" s="2">
        <v>19</v>
      </c>
      <c r="H423" s="2">
        <v>0</v>
      </c>
    </row>
    <row r="424" spans="2:8" x14ac:dyDescent="0.25">
      <c r="B424" t="s">
        <v>38</v>
      </c>
      <c r="C424" t="s">
        <v>14</v>
      </c>
      <c r="D424">
        <v>5</v>
      </c>
      <c r="E424">
        <v>4</v>
      </c>
      <c r="F424">
        <v>3</v>
      </c>
      <c r="G424">
        <v>1</v>
      </c>
      <c r="H424">
        <v>0</v>
      </c>
    </row>
    <row r="425" spans="2:8" x14ac:dyDescent="0.25">
      <c r="B425" s="2" t="s">
        <v>38</v>
      </c>
      <c r="C425" s="2" t="s">
        <v>14</v>
      </c>
      <c r="D425" s="2">
        <v>22</v>
      </c>
      <c r="E425" s="2">
        <v>21</v>
      </c>
      <c r="F425" s="2">
        <v>19</v>
      </c>
      <c r="G425" s="2">
        <v>2</v>
      </c>
      <c r="H425" s="2">
        <v>0</v>
      </c>
    </row>
    <row r="426" spans="2:8" x14ac:dyDescent="0.25">
      <c r="B426" s="2" t="s">
        <v>38</v>
      </c>
      <c r="C426" s="2" t="s">
        <v>15</v>
      </c>
      <c r="D426" s="2">
        <v>1</v>
      </c>
      <c r="E426" s="2">
        <v>1</v>
      </c>
      <c r="F426" s="2">
        <v>1</v>
      </c>
      <c r="G426" s="2">
        <v>0</v>
      </c>
      <c r="H426" s="2">
        <v>0</v>
      </c>
    </row>
    <row r="427" spans="2:8" x14ac:dyDescent="0.25">
      <c r="B427" t="s">
        <v>38</v>
      </c>
      <c r="C427" t="s">
        <v>16</v>
      </c>
      <c r="D427">
        <v>7</v>
      </c>
      <c r="E427">
        <v>7</v>
      </c>
      <c r="F427">
        <v>4</v>
      </c>
      <c r="G427">
        <v>3</v>
      </c>
      <c r="H427">
        <v>0</v>
      </c>
    </row>
    <row r="428" spans="2:8" x14ac:dyDescent="0.25">
      <c r="B428" s="2" t="s">
        <v>38</v>
      </c>
      <c r="C428" s="2" t="s">
        <v>16</v>
      </c>
      <c r="D428" s="2">
        <v>32</v>
      </c>
      <c r="E428" s="2">
        <v>31</v>
      </c>
      <c r="F428" s="2">
        <v>24</v>
      </c>
      <c r="G428" s="2">
        <v>7</v>
      </c>
      <c r="H428" s="2">
        <v>0</v>
      </c>
    </row>
    <row r="429" spans="2:8" x14ac:dyDescent="0.25">
      <c r="B429" t="s">
        <v>38</v>
      </c>
      <c r="C429" t="s">
        <v>17</v>
      </c>
      <c r="D429">
        <v>5</v>
      </c>
      <c r="E429">
        <v>4</v>
      </c>
      <c r="F429">
        <v>4</v>
      </c>
      <c r="G429">
        <v>0</v>
      </c>
      <c r="H429">
        <v>0</v>
      </c>
    </row>
    <row r="430" spans="2:8" x14ac:dyDescent="0.25">
      <c r="B430" s="2" t="s">
        <v>38</v>
      </c>
      <c r="C430" s="2" t="s">
        <v>17</v>
      </c>
      <c r="D430" s="2">
        <v>15</v>
      </c>
      <c r="E430" s="2">
        <v>15</v>
      </c>
      <c r="F430" s="2">
        <v>15</v>
      </c>
      <c r="G430" s="2">
        <v>0</v>
      </c>
      <c r="H430" s="2">
        <v>0</v>
      </c>
    </row>
    <row r="431" spans="2:8" x14ac:dyDescent="0.25">
      <c r="B431" t="s">
        <v>38</v>
      </c>
      <c r="C431" t="s">
        <v>18</v>
      </c>
      <c r="D431">
        <v>17</v>
      </c>
      <c r="E431">
        <v>16</v>
      </c>
      <c r="F431">
        <v>14</v>
      </c>
      <c r="G431">
        <v>2</v>
      </c>
      <c r="H431">
        <v>0</v>
      </c>
    </row>
    <row r="432" spans="2:8" x14ac:dyDescent="0.25">
      <c r="B432" s="2" t="s">
        <v>38</v>
      </c>
      <c r="C432" s="2" t="s">
        <v>18</v>
      </c>
      <c r="D432" s="2">
        <v>89</v>
      </c>
      <c r="E432" s="2">
        <v>89</v>
      </c>
      <c r="F432" s="2">
        <v>81</v>
      </c>
      <c r="G432" s="2">
        <v>8</v>
      </c>
      <c r="H432" s="2">
        <v>0</v>
      </c>
    </row>
    <row r="433" spans="2:8" x14ac:dyDescent="0.25">
      <c r="B433" t="s">
        <v>38</v>
      </c>
      <c r="C433" t="s">
        <v>185</v>
      </c>
      <c r="D433">
        <v>5</v>
      </c>
      <c r="E433">
        <v>4</v>
      </c>
      <c r="F433">
        <v>3</v>
      </c>
      <c r="G433">
        <v>1</v>
      </c>
      <c r="H433">
        <v>0</v>
      </c>
    </row>
    <row r="434" spans="2:8" x14ac:dyDescent="0.25">
      <c r="B434" s="2" t="s">
        <v>38</v>
      </c>
      <c r="C434" s="2" t="s">
        <v>185</v>
      </c>
      <c r="D434" s="2">
        <v>23</v>
      </c>
      <c r="E434" s="2">
        <v>21</v>
      </c>
      <c r="F434" s="2">
        <v>21</v>
      </c>
      <c r="G434" s="2">
        <v>0</v>
      </c>
      <c r="H434" s="2">
        <v>0</v>
      </c>
    </row>
    <row r="435" spans="2:8" x14ac:dyDescent="0.25">
      <c r="B435" s="2" t="s">
        <v>77</v>
      </c>
      <c r="C435" s="2" t="s">
        <v>2</v>
      </c>
      <c r="D435" s="2">
        <v>10</v>
      </c>
      <c r="E435" s="2">
        <v>10</v>
      </c>
      <c r="F435" s="2">
        <v>10</v>
      </c>
      <c r="G435" s="2">
        <v>0</v>
      </c>
      <c r="H435" s="2">
        <v>0</v>
      </c>
    </row>
    <row r="436" spans="2:8" x14ac:dyDescent="0.25">
      <c r="B436" t="s">
        <v>77</v>
      </c>
      <c r="C436" t="s">
        <v>9</v>
      </c>
      <c r="D436">
        <v>12</v>
      </c>
      <c r="E436">
        <v>10</v>
      </c>
      <c r="F436">
        <v>2</v>
      </c>
      <c r="G436">
        <v>8</v>
      </c>
      <c r="H436">
        <v>0</v>
      </c>
    </row>
    <row r="437" spans="2:8" x14ac:dyDescent="0.25">
      <c r="B437" s="2" t="s">
        <v>77</v>
      </c>
      <c r="C437" s="2" t="s">
        <v>9</v>
      </c>
      <c r="D437" s="2">
        <v>33</v>
      </c>
      <c r="E437" s="2">
        <v>28</v>
      </c>
      <c r="F437" s="2">
        <v>22</v>
      </c>
      <c r="G437" s="2">
        <v>6</v>
      </c>
      <c r="H437" s="2">
        <v>0</v>
      </c>
    </row>
    <row r="438" spans="2:8" x14ac:dyDescent="0.25">
      <c r="B438" t="s">
        <v>77</v>
      </c>
      <c r="C438" t="s">
        <v>197</v>
      </c>
      <c r="D438">
        <v>26</v>
      </c>
      <c r="E438">
        <v>19</v>
      </c>
      <c r="F438">
        <v>15</v>
      </c>
      <c r="G438">
        <v>4</v>
      </c>
      <c r="H438">
        <v>0</v>
      </c>
    </row>
    <row r="439" spans="2:8" x14ac:dyDescent="0.25">
      <c r="B439" s="2" t="s">
        <v>77</v>
      </c>
      <c r="C439" s="2" t="s">
        <v>197</v>
      </c>
      <c r="D439" s="2">
        <v>93</v>
      </c>
      <c r="E439" s="2">
        <v>85</v>
      </c>
      <c r="F439" s="2">
        <v>54</v>
      </c>
      <c r="G439" s="2">
        <v>31</v>
      </c>
      <c r="H439" s="2">
        <v>0</v>
      </c>
    </row>
    <row r="440" spans="2:8" x14ac:dyDescent="0.25">
      <c r="B440" t="s">
        <v>77</v>
      </c>
      <c r="C440" t="s">
        <v>198</v>
      </c>
      <c r="D440">
        <v>41</v>
      </c>
      <c r="E440">
        <v>31</v>
      </c>
      <c r="F440">
        <v>27</v>
      </c>
      <c r="G440">
        <v>4</v>
      </c>
      <c r="H440">
        <v>0</v>
      </c>
    </row>
    <row r="441" spans="2:8" x14ac:dyDescent="0.25">
      <c r="B441" s="2" t="s">
        <v>77</v>
      </c>
      <c r="C441" s="2" t="s">
        <v>198</v>
      </c>
      <c r="D441" s="2">
        <v>114</v>
      </c>
      <c r="E441" s="2">
        <v>103</v>
      </c>
      <c r="F441" s="2">
        <v>78</v>
      </c>
      <c r="G441" s="2">
        <v>25</v>
      </c>
      <c r="H441" s="2">
        <v>0</v>
      </c>
    </row>
    <row r="442" spans="2:8" x14ac:dyDescent="0.25">
      <c r="B442" s="2" t="s">
        <v>77</v>
      </c>
      <c r="C442" s="2" t="s">
        <v>199</v>
      </c>
      <c r="D442" s="2">
        <v>1</v>
      </c>
      <c r="E442" s="2">
        <v>1</v>
      </c>
      <c r="F442" s="2">
        <v>0</v>
      </c>
      <c r="G442" s="2">
        <v>1</v>
      </c>
      <c r="H442" s="2">
        <v>0</v>
      </c>
    </row>
    <row r="443" spans="2:8" x14ac:dyDescent="0.25">
      <c r="B443" t="s">
        <v>77</v>
      </c>
      <c r="C443" t="s">
        <v>196</v>
      </c>
      <c r="D443">
        <v>36</v>
      </c>
      <c r="E443">
        <v>29</v>
      </c>
      <c r="F443">
        <v>22</v>
      </c>
      <c r="G443">
        <v>7</v>
      </c>
      <c r="H443">
        <v>0</v>
      </c>
    </row>
    <row r="444" spans="2:8" x14ac:dyDescent="0.25">
      <c r="B444" s="2" t="s">
        <v>77</v>
      </c>
      <c r="C444" s="2" t="s">
        <v>196</v>
      </c>
      <c r="D444" s="2">
        <v>259</v>
      </c>
      <c r="E444" s="2">
        <v>253</v>
      </c>
      <c r="F444" s="2">
        <v>188</v>
      </c>
      <c r="G444" s="2">
        <v>65</v>
      </c>
      <c r="H444" s="2">
        <v>1</v>
      </c>
    </row>
    <row r="445" spans="2:8" x14ac:dyDescent="0.25">
      <c r="B445" t="s">
        <v>77</v>
      </c>
      <c r="C445" t="s">
        <v>14</v>
      </c>
      <c r="D445">
        <v>23</v>
      </c>
      <c r="E445">
        <v>20</v>
      </c>
      <c r="F445">
        <v>20</v>
      </c>
      <c r="G445">
        <v>0</v>
      </c>
      <c r="H445">
        <v>0</v>
      </c>
    </row>
    <row r="446" spans="2:8" x14ac:dyDescent="0.25">
      <c r="B446" s="2" t="s">
        <v>77</v>
      </c>
      <c r="C446" s="2" t="s">
        <v>14</v>
      </c>
      <c r="D446" s="2">
        <v>69</v>
      </c>
      <c r="E446" s="2">
        <v>66</v>
      </c>
      <c r="F446" s="2">
        <v>66</v>
      </c>
      <c r="G446" s="2">
        <v>0</v>
      </c>
      <c r="H446" s="2">
        <v>0</v>
      </c>
    </row>
    <row r="447" spans="2:8" x14ac:dyDescent="0.25">
      <c r="B447" t="s">
        <v>77</v>
      </c>
      <c r="C447" t="s">
        <v>15</v>
      </c>
      <c r="D447">
        <v>2</v>
      </c>
      <c r="E447">
        <v>1</v>
      </c>
      <c r="F447">
        <v>1</v>
      </c>
      <c r="G447">
        <v>0</v>
      </c>
      <c r="H447">
        <v>0</v>
      </c>
    </row>
    <row r="448" spans="2:8" x14ac:dyDescent="0.25">
      <c r="B448" s="2" t="s">
        <v>77</v>
      </c>
      <c r="C448" s="2" t="s">
        <v>15</v>
      </c>
      <c r="D448" s="2">
        <v>7</v>
      </c>
      <c r="E448" s="2">
        <v>6</v>
      </c>
      <c r="F448" s="2">
        <v>2</v>
      </c>
      <c r="G448" s="2">
        <v>4</v>
      </c>
      <c r="H448" s="2">
        <v>0</v>
      </c>
    </row>
    <row r="449" spans="2:8" x14ac:dyDescent="0.25">
      <c r="B449" t="s">
        <v>77</v>
      </c>
      <c r="C449" t="s">
        <v>16</v>
      </c>
      <c r="D449">
        <v>4</v>
      </c>
      <c r="E449">
        <v>3</v>
      </c>
      <c r="F449">
        <v>3</v>
      </c>
      <c r="G449">
        <v>0</v>
      </c>
      <c r="H449">
        <v>0</v>
      </c>
    </row>
    <row r="450" spans="2:8" x14ac:dyDescent="0.25">
      <c r="B450" s="2" t="s">
        <v>77</v>
      </c>
      <c r="C450" s="2" t="s">
        <v>16</v>
      </c>
      <c r="D450" s="2">
        <v>28</v>
      </c>
      <c r="E450" s="2">
        <v>27</v>
      </c>
      <c r="F450" s="2">
        <v>23</v>
      </c>
      <c r="G450" s="2">
        <v>4</v>
      </c>
      <c r="H450" s="2">
        <v>0</v>
      </c>
    </row>
    <row r="451" spans="2:8" x14ac:dyDescent="0.25">
      <c r="B451" t="s">
        <v>77</v>
      </c>
      <c r="C451" t="s">
        <v>17</v>
      </c>
      <c r="D451">
        <v>4</v>
      </c>
      <c r="E451">
        <v>4</v>
      </c>
      <c r="F451">
        <v>4</v>
      </c>
      <c r="G451">
        <v>0</v>
      </c>
      <c r="H451">
        <v>0</v>
      </c>
    </row>
    <row r="452" spans="2:8" x14ac:dyDescent="0.25">
      <c r="B452" s="2" t="s">
        <v>77</v>
      </c>
      <c r="C452" s="2" t="s">
        <v>17</v>
      </c>
      <c r="D452" s="2">
        <v>7</v>
      </c>
      <c r="E452" s="2">
        <v>7</v>
      </c>
      <c r="F452" s="2">
        <v>7</v>
      </c>
      <c r="G452" s="2">
        <v>0</v>
      </c>
      <c r="H452" s="2">
        <v>0</v>
      </c>
    </row>
    <row r="453" spans="2:8" x14ac:dyDescent="0.25">
      <c r="B453" t="s">
        <v>77</v>
      </c>
      <c r="C453" t="s">
        <v>18</v>
      </c>
      <c r="D453">
        <v>23</v>
      </c>
      <c r="E453">
        <v>20</v>
      </c>
      <c r="F453">
        <v>19</v>
      </c>
      <c r="G453">
        <v>1</v>
      </c>
      <c r="H453">
        <v>0</v>
      </c>
    </row>
    <row r="454" spans="2:8" x14ac:dyDescent="0.25">
      <c r="B454" s="2" t="s">
        <v>77</v>
      </c>
      <c r="C454" s="2" t="s">
        <v>18</v>
      </c>
      <c r="D454" s="2">
        <v>126</v>
      </c>
      <c r="E454" s="2">
        <v>123</v>
      </c>
      <c r="F454" s="2">
        <v>102</v>
      </c>
      <c r="G454" s="2">
        <v>21</v>
      </c>
      <c r="H454" s="2">
        <v>1</v>
      </c>
    </row>
    <row r="455" spans="2:8" x14ac:dyDescent="0.25">
      <c r="B455" t="s">
        <v>77</v>
      </c>
      <c r="C455" t="s">
        <v>185</v>
      </c>
      <c r="D455">
        <v>4</v>
      </c>
      <c r="E455">
        <v>3</v>
      </c>
      <c r="F455">
        <v>3</v>
      </c>
      <c r="G455">
        <v>0</v>
      </c>
      <c r="H455">
        <v>0</v>
      </c>
    </row>
    <row r="456" spans="2:8" x14ac:dyDescent="0.25">
      <c r="B456" s="2" t="s">
        <v>77</v>
      </c>
      <c r="C456" s="2" t="s">
        <v>185</v>
      </c>
      <c r="D456" s="2">
        <v>5</v>
      </c>
      <c r="E456" s="2">
        <v>0</v>
      </c>
      <c r="F456" s="2">
        <v>0</v>
      </c>
      <c r="G456" s="2">
        <v>0</v>
      </c>
      <c r="H456" s="2">
        <v>0</v>
      </c>
    </row>
    <row r="457" spans="2:8" x14ac:dyDescent="0.25">
      <c r="B457" t="s">
        <v>139</v>
      </c>
      <c r="C457" t="s">
        <v>2</v>
      </c>
      <c r="D457">
        <v>11</v>
      </c>
      <c r="E457">
        <v>8</v>
      </c>
      <c r="F457">
        <v>3</v>
      </c>
      <c r="G457">
        <v>5</v>
      </c>
      <c r="H457">
        <v>0</v>
      </c>
    </row>
    <row r="458" spans="2:8" x14ac:dyDescent="0.25">
      <c r="B458" s="2" t="s">
        <v>139</v>
      </c>
      <c r="C458" s="2" t="s">
        <v>2</v>
      </c>
      <c r="D458" s="2">
        <v>9</v>
      </c>
      <c r="E458" s="2">
        <v>8</v>
      </c>
      <c r="F458" s="2">
        <v>7</v>
      </c>
      <c r="G458" s="2">
        <v>1</v>
      </c>
      <c r="H458" s="2">
        <v>0</v>
      </c>
    </row>
    <row r="459" spans="2:8" x14ac:dyDescent="0.25">
      <c r="B459" t="s">
        <v>139</v>
      </c>
      <c r="C459" t="s">
        <v>9</v>
      </c>
      <c r="D459">
        <v>7</v>
      </c>
      <c r="E459">
        <v>5</v>
      </c>
      <c r="F459">
        <v>3</v>
      </c>
      <c r="G459">
        <v>2</v>
      </c>
      <c r="H459">
        <v>0</v>
      </c>
    </row>
    <row r="460" spans="2:8" x14ac:dyDescent="0.25">
      <c r="B460" s="2" t="s">
        <v>139</v>
      </c>
      <c r="C460" s="2" t="s">
        <v>9</v>
      </c>
      <c r="D460" s="2">
        <v>26</v>
      </c>
      <c r="E460" s="2">
        <v>25</v>
      </c>
      <c r="F460" s="2">
        <v>20</v>
      </c>
      <c r="G460" s="2">
        <v>5</v>
      </c>
      <c r="H460" s="2">
        <v>0</v>
      </c>
    </row>
    <row r="461" spans="2:8" x14ac:dyDescent="0.25">
      <c r="B461" t="s">
        <v>139</v>
      </c>
      <c r="C461" t="s">
        <v>197</v>
      </c>
      <c r="D461">
        <v>23</v>
      </c>
      <c r="E461">
        <v>21</v>
      </c>
      <c r="F461">
        <v>13</v>
      </c>
      <c r="G461">
        <v>8</v>
      </c>
      <c r="H461">
        <v>0</v>
      </c>
    </row>
    <row r="462" spans="2:8" x14ac:dyDescent="0.25">
      <c r="B462" s="2" t="s">
        <v>139</v>
      </c>
      <c r="C462" s="2" t="s">
        <v>197</v>
      </c>
      <c r="D462" s="2">
        <v>73</v>
      </c>
      <c r="E462" s="2">
        <v>73</v>
      </c>
      <c r="F462" s="2">
        <v>54</v>
      </c>
      <c r="G462" s="2">
        <v>19</v>
      </c>
      <c r="H462" s="2">
        <v>0</v>
      </c>
    </row>
    <row r="463" spans="2:8" x14ac:dyDescent="0.25">
      <c r="B463" t="s">
        <v>139</v>
      </c>
      <c r="C463" t="s">
        <v>198</v>
      </c>
      <c r="D463">
        <v>47</v>
      </c>
      <c r="E463">
        <v>35</v>
      </c>
      <c r="F463">
        <v>29</v>
      </c>
      <c r="G463">
        <v>6</v>
      </c>
      <c r="H463">
        <v>0</v>
      </c>
    </row>
    <row r="464" spans="2:8" x14ac:dyDescent="0.25">
      <c r="B464" s="2" t="s">
        <v>139</v>
      </c>
      <c r="C464" s="2" t="s">
        <v>198</v>
      </c>
      <c r="D464" s="2">
        <v>112</v>
      </c>
      <c r="E464" s="2">
        <v>105</v>
      </c>
      <c r="F464" s="2">
        <v>91</v>
      </c>
      <c r="G464" s="2">
        <v>14</v>
      </c>
      <c r="H464" s="2">
        <v>0</v>
      </c>
    </row>
    <row r="465" spans="2:8" x14ac:dyDescent="0.25">
      <c r="B465" t="s">
        <v>139</v>
      </c>
      <c r="C465" t="s">
        <v>196</v>
      </c>
      <c r="D465">
        <v>22</v>
      </c>
      <c r="E465">
        <v>18</v>
      </c>
      <c r="F465">
        <v>12</v>
      </c>
      <c r="G465">
        <v>6</v>
      </c>
      <c r="H465">
        <v>0</v>
      </c>
    </row>
    <row r="466" spans="2:8" x14ac:dyDescent="0.25">
      <c r="B466" s="2" t="s">
        <v>139</v>
      </c>
      <c r="C466" s="2" t="s">
        <v>196</v>
      </c>
      <c r="D466" s="2">
        <v>125</v>
      </c>
      <c r="E466" s="2">
        <v>121</v>
      </c>
      <c r="F466" s="2">
        <v>103</v>
      </c>
      <c r="G466" s="2">
        <v>18</v>
      </c>
      <c r="H466" s="2">
        <v>0</v>
      </c>
    </row>
    <row r="467" spans="2:8" x14ac:dyDescent="0.25">
      <c r="B467" t="s">
        <v>139</v>
      </c>
      <c r="C467" t="s">
        <v>14</v>
      </c>
      <c r="D467">
        <v>16</v>
      </c>
      <c r="E467">
        <v>16</v>
      </c>
      <c r="F467">
        <v>15</v>
      </c>
      <c r="G467">
        <v>1</v>
      </c>
      <c r="H467">
        <v>0</v>
      </c>
    </row>
    <row r="468" spans="2:8" x14ac:dyDescent="0.25">
      <c r="B468" s="2" t="s">
        <v>139</v>
      </c>
      <c r="C468" s="2" t="s">
        <v>14</v>
      </c>
      <c r="D468" s="2">
        <v>59</v>
      </c>
      <c r="E468" s="2">
        <v>58</v>
      </c>
      <c r="F468" s="2">
        <v>55</v>
      </c>
      <c r="G468" s="2">
        <v>3</v>
      </c>
      <c r="H468" s="2">
        <v>0</v>
      </c>
    </row>
    <row r="469" spans="2:8" x14ac:dyDescent="0.25">
      <c r="B469" t="s">
        <v>139</v>
      </c>
      <c r="C469" t="s">
        <v>15</v>
      </c>
      <c r="D469">
        <v>5</v>
      </c>
      <c r="E469">
        <v>4</v>
      </c>
      <c r="F469">
        <v>4</v>
      </c>
      <c r="G469">
        <v>0</v>
      </c>
      <c r="H469">
        <v>0</v>
      </c>
    </row>
    <row r="470" spans="2:8" x14ac:dyDescent="0.25">
      <c r="B470" s="2" t="s">
        <v>139</v>
      </c>
      <c r="C470" s="2" t="s">
        <v>15</v>
      </c>
      <c r="D470" s="2">
        <v>11</v>
      </c>
      <c r="E470" s="2">
        <v>8</v>
      </c>
      <c r="F470" s="2">
        <v>7</v>
      </c>
      <c r="G470" s="2">
        <v>1</v>
      </c>
      <c r="H470" s="2">
        <v>1</v>
      </c>
    </row>
    <row r="471" spans="2:8" x14ac:dyDescent="0.25">
      <c r="B471" t="s">
        <v>139</v>
      </c>
      <c r="C471" t="s">
        <v>16</v>
      </c>
      <c r="D471">
        <v>13</v>
      </c>
      <c r="E471">
        <v>11</v>
      </c>
      <c r="F471">
        <v>9</v>
      </c>
      <c r="G471">
        <v>2</v>
      </c>
      <c r="H471">
        <v>0</v>
      </c>
    </row>
    <row r="472" spans="2:8" x14ac:dyDescent="0.25">
      <c r="B472" s="2" t="s">
        <v>139</v>
      </c>
      <c r="C472" s="2" t="s">
        <v>16</v>
      </c>
      <c r="D472" s="2">
        <v>31</v>
      </c>
      <c r="E472" s="2">
        <v>30</v>
      </c>
      <c r="F472" s="2">
        <v>23</v>
      </c>
      <c r="G472" s="2">
        <v>7</v>
      </c>
      <c r="H472" s="2">
        <v>0</v>
      </c>
    </row>
    <row r="473" spans="2:8" x14ac:dyDescent="0.25">
      <c r="B473" t="s">
        <v>139</v>
      </c>
      <c r="C473" t="s">
        <v>17</v>
      </c>
      <c r="D473">
        <v>5</v>
      </c>
      <c r="E473">
        <v>5</v>
      </c>
      <c r="F473">
        <v>5</v>
      </c>
      <c r="G473">
        <v>0</v>
      </c>
      <c r="H473">
        <v>0</v>
      </c>
    </row>
    <row r="474" spans="2:8" x14ac:dyDescent="0.25">
      <c r="B474" s="2" t="s">
        <v>139</v>
      </c>
      <c r="C474" s="2" t="s">
        <v>17</v>
      </c>
      <c r="D474" s="2">
        <v>6</v>
      </c>
      <c r="E474" s="2">
        <v>6</v>
      </c>
      <c r="F474" s="2">
        <v>5</v>
      </c>
      <c r="G474" s="2">
        <v>1</v>
      </c>
      <c r="H474" s="2">
        <v>0</v>
      </c>
    </row>
    <row r="475" spans="2:8" x14ac:dyDescent="0.25">
      <c r="B475" t="s">
        <v>139</v>
      </c>
      <c r="C475" t="s">
        <v>18</v>
      </c>
      <c r="D475">
        <v>40</v>
      </c>
      <c r="E475">
        <v>39</v>
      </c>
      <c r="F475">
        <v>28</v>
      </c>
      <c r="G475">
        <v>11</v>
      </c>
      <c r="H475">
        <v>0</v>
      </c>
    </row>
    <row r="476" spans="2:8" x14ac:dyDescent="0.25">
      <c r="B476" s="2" t="s">
        <v>139</v>
      </c>
      <c r="C476" s="2" t="s">
        <v>18</v>
      </c>
      <c r="D476" s="2">
        <v>85</v>
      </c>
      <c r="E476" s="2">
        <v>85</v>
      </c>
      <c r="F476" s="2">
        <v>72</v>
      </c>
      <c r="G476" s="2">
        <v>13</v>
      </c>
      <c r="H476" s="2">
        <v>0</v>
      </c>
    </row>
    <row r="477" spans="2:8" x14ac:dyDescent="0.25">
      <c r="B477" t="s">
        <v>139</v>
      </c>
      <c r="C477" t="s">
        <v>185</v>
      </c>
      <c r="D477">
        <v>7</v>
      </c>
      <c r="E477">
        <v>5</v>
      </c>
      <c r="F477">
        <v>5</v>
      </c>
      <c r="G477">
        <v>0</v>
      </c>
      <c r="H477">
        <v>0</v>
      </c>
    </row>
    <row r="478" spans="2:8" x14ac:dyDescent="0.25">
      <c r="B478" s="2" t="s">
        <v>139</v>
      </c>
      <c r="C478" s="2" t="s">
        <v>185</v>
      </c>
      <c r="D478" s="2">
        <v>11</v>
      </c>
      <c r="E478" s="2">
        <v>7</v>
      </c>
      <c r="F478" s="2">
        <v>6</v>
      </c>
      <c r="G478" s="2">
        <v>1</v>
      </c>
      <c r="H478" s="2">
        <v>0</v>
      </c>
    </row>
    <row r="479" spans="2:8" x14ac:dyDescent="0.25">
      <c r="B479" t="s">
        <v>29</v>
      </c>
      <c r="C479" t="s">
        <v>2</v>
      </c>
      <c r="D479">
        <v>4</v>
      </c>
      <c r="E479">
        <v>4</v>
      </c>
      <c r="F479">
        <v>2</v>
      </c>
      <c r="G479">
        <v>2</v>
      </c>
      <c r="H479">
        <v>0</v>
      </c>
    </row>
    <row r="480" spans="2:8" x14ac:dyDescent="0.25">
      <c r="B480" s="2" t="s">
        <v>29</v>
      </c>
      <c r="C480" s="2" t="s">
        <v>2</v>
      </c>
      <c r="D480" s="2">
        <v>12</v>
      </c>
      <c r="E480" s="2">
        <v>12</v>
      </c>
      <c r="F480" s="2">
        <v>12</v>
      </c>
      <c r="G480" s="2">
        <v>0</v>
      </c>
      <c r="H480" s="2">
        <v>0</v>
      </c>
    </row>
    <row r="481" spans="2:8" x14ac:dyDescent="0.25">
      <c r="B481" t="s">
        <v>29</v>
      </c>
      <c r="C481" t="s">
        <v>4</v>
      </c>
      <c r="D481">
        <v>1</v>
      </c>
      <c r="E481">
        <v>0</v>
      </c>
      <c r="F481">
        <v>0</v>
      </c>
      <c r="G481">
        <v>0</v>
      </c>
      <c r="H481">
        <v>0</v>
      </c>
    </row>
    <row r="482" spans="2:8" x14ac:dyDescent="0.25">
      <c r="B482" t="s">
        <v>29</v>
      </c>
      <c r="C482" t="s">
        <v>9</v>
      </c>
      <c r="D482">
        <v>35</v>
      </c>
      <c r="E482">
        <v>34</v>
      </c>
      <c r="F482">
        <v>34</v>
      </c>
      <c r="G482">
        <v>0</v>
      </c>
      <c r="H482">
        <v>0</v>
      </c>
    </row>
    <row r="483" spans="2:8" x14ac:dyDescent="0.25">
      <c r="B483" s="2" t="s">
        <v>29</v>
      </c>
      <c r="C483" s="2" t="s">
        <v>9</v>
      </c>
      <c r="D483" s="2">
        <v>78</v>
      </c>
      <c r="E483" s="2">
        <v>78</v>
      </c>
      <c r="F483" s="2">
        <v>66</v>
      </c>
      <c r="G483" s="2">
        <v>12</v>
      </c>
      <c r="H483" s="2">
        <v>0</v>
      </c>
    </row>
    <row r="484" spans="2:8" x14ac:dyDescent="0.25">
      <c r="B484" t="s">
        <v>29</v>
      </c>
      <c r="C484" t="s">
        <v>197</v>
      </c>
      <c r="D484">
        <v>36</v>
      </c>
      <c r="E484">
        <v>36</v>
      </c>
      <c r="F484">
        <v>34</v>
      </c>
      <c r="G484">
        <v>2</v>
      </c>
      <c r="H484">
        <v>0</v>
      </c>
    </row>
    <row r="485" spans="2:8" x14ac:dyDescent="0.25">
      <c r="B485" s="2" t="s">
        <v>29</v>
      </c>
      <c r="C485" s="2" t="s">
        <v>197</v>
      </c>
      <c r="D485" s="2">
        <v>100</v>
      </c>
      <c r="E485" s="2">
        <v>100</v>
      </c>
      <c r="F485" s="2">
        <v>77</v>
      </c>
      <c r="G485" s="2">
        <v>23</v>
      </c>
      <c r="H485" s="2">
        <v>0</v>
      </c>
    </row>
    <row r="486" spans="2:8" x14ac:dyDescent="0.25">
      <c r="B486" t="s">
        <v>29</v>
      </c>
      <c r="C486" t="s">
        <v>198</v>
      </c>
      <c r="D486">
        <v>90</v>
      </c>
      <c r="E486">
        <v>76</v>
      </c>
      <c r="F486">
        <v>65</v>
      </c>
      <c r="G486">
        <v>11</v>
      </c>
      <c r="H486">
        <v>0</v>
      </c>
    </row>
    <row r="487" spans="2:8" x14ac:dyDescent="0.25">
      <c r="B487" s="2" t="s">
        <v>29</v>
      </c>
      <c r="C487" s="2" t="s">
        <v>198</v>
      </c>
      <c r="D487" s="2">
        <v>141</v>
      </c>
      <c r="E487" s="2">
        <v>132</v>
      </c>
      <c r="F487" s="2">
        <v>103</v>
      </c>
      <c r="G487" s="2">
        <v>29</v>
      </c>
      <c r="H487" s="2">
        <v>1</v>
      </c>
    </row>
    <row r="488" spans="2:8" x14ac:dyDescent="0.25">
      <c r="B488" t="s">
        <v>29</v>
      </c>
      <c r="C488" t="s">
        <v>196</v>
      </c>
      <c r="D488">
        <v>50</v>
      </c>
      <c r="E488">
        <v>50</v>
      </c>
      <c r="F488">
        <v>30</v>
      </c>
      <c r="G488">
        <v>20</v>
      </c>
      <c r="H488">
        <v>0</v>
      </c>
    </row>
    <row r="489" spans="2:8" x14ac:dyDescent="0.25">
      <c r="B489" s="2" t="s">
        <v>29</v>
      </c>
      <c r="C489" s="2" t="s">
        <v>196</v>
      </c>
      <c r="D489" s="2">
        <v>154</v>
      </c>
      <c r="E489" s="2">
        <v>153</v>
      </c>
      <c r="F489" s="2">
        <v>135</v>
      </c>
      <c r="G489" s="2">
        <v>18</v>
      </c>
      <c r="H489" s="2">
        <v>1</v>
      </c>
    </row>
    <row r="490" spans="2:8" x14ac:dyDescent="0.25">
      <c r="B490" t="s">
        <v>29</v>
      </c>
      <c r="C490" t="s">
        <v>14</v>
      </c>
      <c r="D490">
        <v>5</v>
      </c>
      <c r="E490">
        <v>5</v>
      </c>
      <c r="F490">
        <v>5</v>
      </c>
      <c r="G490">
        <v>0</v>
      </c>
      <c r="H490">
        <v>0</v>
      </c>
    </row>
    <row r="491" spans="2:8" x14ac:dyDescent="0.25">
      <c r="B491" s="2" t="s">
        <v>29</v>
      </c>
      <c r="C491" s="2" t="s">
        <v>14</v>
      </c>
      <c r="D491" s="2">
        <v>39</v>
      </c>
      <c r="E491" s="2">
        <v>37</v>
      </c>
      <c r="F491" s="2">
        <v>37</v>
      </c>
      <c r="G491" s="2">
        <v>0</v>
      </c>
      <c r="H491" s="2">
        <v>1</v>
      </c>
    </row>
    <row r="492" spans="2:8" x14ac:dyDescent="0.25">
      <c r="B492" t="s">
        <v>29</v>
      </c>
      <c r="C492" t="s">
        <v>15</v>
      </c>
      <c r="D492">
        <v>3</v>
      </c>
      <c r="E492">
        <v>3</v>
      </c>
      <c r="F492">
        <v>3</v>
      </c>
      <c r="G492">
        <v>0</v>
      </c>
      <c r="H492">
        <v>0</v>
      </c>
    </row>
    <row r="493" spans="2:8" x14ac:dyDescent="0.25">
      <c r="B493" s="2" t="s">
        <v>29</v>
      </c>
      <c r="C493" s="2" t="s">
        <v>15</v>
      </c>
      <c r="D493" s="2">
        <v>15</v>
      </c>
      <c r="E493" s="2">
        <v>14</v>
      </c>
      <c r="F493" s="2">
        <v>14</v>
      </c>
      <c r="G493" s="2">
        <v>0</v>
      </c>
      <c r="H493" s="2">
        <v>1</v>
      </c>
    </row>
    <row r="494" spans="2:8" x14ac:dyDescent="0.25">
      <c r="B494" t="s">
        <v>29</v>
      </c>
      <c r="C494" t="s">
        <v>16</v>
      </c>
      <c r="D494">
        <v>11</v>
      </c>
      <c r="E494">
        <v>11</v>
      </c>
      <c r="F494">
        <v>9</v>
      </c>
      <c r="G494">
        <v>2</v>
      </c>
      <c r="H494">
        <v>0</v>
      </c>
    </row>
    <row r="495" spans="2:8" x14ac:dyDescent="0.25">
      <c r="B495" s="2" t="s">
        <v>29</v>
      </c>
      <c r="C495" s="2" t="s">
        <v>16</v>
      </c>
      <c r="D495" s="2">
        <v>14</v>
      </c>
      <c r="E495" s="2">
        <v>14</v>
      </c>
      <c r="F495" s="2">
        <v>14</v>
      </c>
      <c r="G495" s="2">
        <v>0</v>
      </c>
      <c r="H495" s="2">
        <v>0</v>
      </c>
    </row>
    <row r="496" spans="2:8" x14ac:dyDescent="0.25">
      <c r="B496" t="s">
        <v>29</v>
      </c>
      <c r="C496" t="s">
        <v>17</v>
      </c>
      <c r="D496">
        <v>4</v>
      </c>
      <c r="E496">
        <v>4</v>
      </c>
      <c r="F496">
        <v>4</v>
      </c>
      <c r="G496">
        <v>0</v>
      </c>
      <c r="H496">
        <v>0</v>
      </c>
    </row>
    <row r="497" spans="2:8" x14ac:dyDescent="0.25">
      <c r="B497" s="2" t="s">
        <v>29</v>
      </c>
      <c r="C497" s="2" t="s">
        <v>17</v>
      </c>
      <c r="D497" s="2">
        <v>6</v>
      </c>
      <c r="E497" s="2">
        <v>6</v>
      </c>
      <c r="F497" s="2">
        <v>6</v>
      </c>
      <c r="G497" s="2">
        <v>0</v>
      </c>
      <c r="H497" s="2">
        <v>0</v>
      </c>
    </row>
    <row r="498" spans="2:8" x14ac:dyDescent="0.25">
      <c r="B498" t="s">
        <v>29</v>
      </c>
      <c r="C498" t="s">
        <v>18</v>
      </c>
      <c r="D498">
        <v>60</v>
      </c>
      <c r="E498">
        <v>60</v>
      </c>
      <c r="F498">
        <v>59</v>
      </c>
      <c r="G498">
        <v>1</v>
      </c>
      <c r="H498">
        <v>0</v>
      </c>
    </row>
    <row r="499" spans="2:8" x14ac:dyDescent="0.25">
      <c r="B499" s="2" t="s">
        <v>29</v>
      </c>
      <c r="C499" s="2" t="s">
        <v>18</v>
      </c>
      <c r="D499" s="2">
        <v>149</v>
      </c>
      <c r="E499" s="2">
        <v>147</v>
      </c>
      <c r="F499" s="2">
        <v>128</v>
      </c>
      <c r="G499" s="2">
        <v>19</v>
      </c>
      <c r="H499" s="2">
        <v>1</v>
      </c>
    </row>
    <row r="500" spans="2:8" x14ac:dyDescent="0.25">
      <c r="B500" t="s">
        <v>29</v>
      </c>
      <c r="C500" t="s">
        <v>185</v>
      </c>
      <c r="D500">
        <v>37</v>
      </c>
      <c r="E500">
        <v>36</v>
      </c>
      <c r="F500">
        <v>36</v>
      </c>
      <c r="G500">
        <v>0</v>
      </c>
      <c r="H500">
        <v>0</v>
      </c>
    </row>
    <row r="501" spans="2:8" x14ac:dyDescent="0.25">
      <c r="B501" s="2" t="s">
        <v>29</v>
      </c>
      <c r="C501" s="2" t="s">
        <v>185</v>
      </c>
      <c r="D501" s="2">
        <v>57</v>
      </c>
      <c r="E501" s="2">
        <v>56</v>
      </c>
      <c r="F501" s="2">
        <v>56</v>
      </c>
      <c r="G501" s="2">
        <v>0</v>
      </c>
      <c r="H501" s="2">
        <v>0</v>
      </c>
    </row>
    <row r="502" spans="2:8" x14ac:dyDescent="0.25">
      <c r="B502" t="s">
        <v>59</v>
      </c>
      <c r="C502" t="s">
        <v>2</v>
      </c>
      <c r="D502">
        <v>7</v>
      </c>
      <c r="E502">
        <v>5</v>
      </c>
      <c r="F502">
        <v>4</v>
      </c>
      <c r="G502">
        <v>1</v>
      </c>
      <c r="H502">
        <v>0</v>
      </c>
    </row>
    <row r="503" spans="2:8" x14ac:dyDescent="0.25">
      <c r="B503" s="2" t="s">
        <v>59</v>
      </c>
      <c r="C503" s="2" t="s">
        <v>2</v>
      </c>
      <c r="D503" s="2">
        <v>9</v>
      </c>
      <c r="E503" s="2">
        <v>8</v>
      </c>
      <c r="F503" s="2">
        <v>8</v>
      </c>
      <c r="G503" s="2">
        <v>0</v>
      </c>
      <c r="H503" s="2">
        <v>1</v>
      </c>
    </row>
    <row r="504" spans="2:8" x14ac:dyDescent="0.25">
      <c r="B504" t="s">
        <v>59</v>
      </c>
      <c r="C504" t="s">
        <v>4</v>
      </c>
      <c r="D504">
        <v>2</v>
      </c>
      <c r="E504">
        <v>0</v>
      </c>
      <c r="F504">
        <v>0</v>
      </c>
      <c r="G504">
        <v>0</v>
      </c>
      <c r="H504">
        <v>0</v>
      </c>
    </row>
    <row r="505" spans="2:8" x14ac:dyDescent="0.25">
      <c r="B505" t="s">
        <v>59</v>
      </c>
      <c r="C505" t="s">
        <v>9</v>
      </c>
      <c r="D505">
        <v>10</v>
      </c>
      <c r="E505">
        <v>8</v>
      </c>
      <c r="F505">
        <v>7</v>
      </c>
      <c r="G505">
        <v>1</v>
      </c>
      <c r="H505">
        <v>1</v>
      </c>
    </row>
    <row r="506" spans="2:8" x14ac:dyDescent="0.25">
      <c r="B506" s="2" t="s">
        <v>59</v>
      </c>
      <c r="C506" s="2" t="s">
        <v>9</v>
      </c>
      <c r="D506" s="2">
        <v>18</v>
      </c>
      <c r="E506" s="2">
        <v>14</v>
      </c>
      <c r="F506" s="2">
        <v>14</v>
      </c>
      <c r="G506" s="2">
        <v>0</v>
      </c>
      <c r="H506" s="2">
        <v>4</v>
      </c>
    </row>
    <row r="507" spans="2:8" x14ac:dyDescent="0.25">
      <c r="B507" t="s">
        <v>59</v>
      </c>
      <c r="C507" t="s">
        <v>197</v>
      </c>
      <c r="D507">
        <v>45</v>
      </c>
      <c r="E507">
        <v>36</v>
      </c>
      <c r="F507">
        <v>28</v>
      </c>
      <c r="G507">
        <v>8</v>
      </c>
      <c r="H507">
        <v>6</v>
      </c>
    </row>
    <row r="508" spans="2:8" x14ac:dyDescent="0.25">
      <c r="B508" s="2" t="s">
        <v>59</v>
      </c>
      <c r="C508" s="2" t="s">
        <v>197</v>
      </c>
      <c r="D508" s="2">
        <v>130</v>
      </c>
      <c r="E508" s="2">
        <v>110</v>
      </c>
      <c r="F508" s="2">
        <v>90</v>
      </c>
      <c r="G508" s="2">
        <v>20</v>
      </c>
      <c r="H508" s="2">
        <v>17</v>
      </c>
    </row>
    <row r="509" spans="2:8" x14ac:dyDescent="0.25">
      <c r="B509" t="s">
        <v>59</v>
      </c>
      <c r="C509" t="s">
        <v>198</v>
      </c>
      <c r="D509">
        <v>61</v>
      </c>
      <c r="E509">
        <v>49</v>
      </c>
      <c r="F509">
        <v>44</v>
      </c>
      <c r="G509">
        <v>5</v>
      </c>
      <c r="H509">
        <v>2</v>
      </c>
    </row>
    <row r="510" spans="2:8" x14ac:dyDescent="0.25">
      <c r="B510" s="2" t="s">
        <v>59</v>
      </c>
      <c r="C510" s="2" t="s">
        <v>198</v>
      </c>
      <c r="D510" s="2">
        <v>122</v>
      </c>
      <c r="E510" s="2">
        <v>113</v>
      </c>
      <c r="F510" s="2">
        <v>110</v>
      </c>
      <c r="G510" s="2">
        <v>3</v>
      </c>
      <c r="H510" s="2">
        <v>3</v>
      </c>
    </row>
    <row r="511" spans="2:8" x14ac:dyDescent="0.25">
      <c r="B511" t="s">
        <v>59</v>
      </c>
      <c r="C511" t="s">
        <v>196</v>
      </c>
      <c r="D511">
        <v>55</v>
      </c>
      <c r="E511">
        <v>49</v>
      </c>
      <c r="F511">
        <v>35</v>
      </c>
      <c r="G511">
        <v>14</v>
      </c>
      <c r="H511">
        <v>1</v>
      </c>
    </row>
    <row r="512" spans="2:8" x14ac:dyDescent="0.25">
      <c r="B512" s="2" t="s">
        <v>59</v>
      </c>
      <c r="C512" s="2" t="s">
        <v>196</v>
      </c>
      <c r="D512" s="2">
        <v>220</v>
      </c>
      <c r="E512" s="2">
        <v>213</v>
      </c>
      <c r="F512" s="2">
        <v>185</v>
      </c>
      <c r="G512" s="2">
        <v>28</v>
      </c>
      <c r="H512" s="2">
        <v>4</v>
      </c>
    </row>
    <row r="513" spans="2:8" x14ac:dyDescent="0.25">
      <c r="B513" t="s">
        <v>59</v>
      </c>
      <c r="C513" t="s">
        <v>14</v>
      </c>
      <c r="D513">
        <v>43</v>
      </c>
      <c r="E513">
        <v>41</v>
      </c>
      <c r="F513">
        <v>41</v>
      </c>
      <c r="G513">
        <v>0</v>
      </c>
      <c r="H513">
        <v>0</v>
      </c>
    </row>
    <row r="514" spans="2:8" x14ac:dyDescent="0.25">
      <c r="B514" s="2" t="s">
        <v>59</v>
      </c>
      <c r="C514" s="2" t="s">
        <v>14</v>
      </c>
      <c r="D514" s="2">
        <v>59</v>
      </c>
      <c r="E514" s="2">
        <v>57</v>
      </c>
      <c r="F514" s="2">
        <v>57</v>
      </c>
      <c r="G514" s="2">
        <v>0</v>
      </c>
      <c r="H514" s="2">
        <v>1</v>
      </c>
    </row>
    <row r="515" spans="2:8" x14ac:dyDescent="0.25">
      <c r="B515" t="s">
        <v>59</v>
      </c>
      <c r="C515" t="s">
        <v>15</v>
      </c>
      <c r="D515">
        <v>9</v>
      </c>
      <c r="E515">
        <v>7</v>
      </c>
      <c r="F515">
        <v>5</v>
      </c>
      <c r="G515">
        <v>2</v>
      </c>
      <c r="H515">
        <v>1</v>
      </c>
    </row>
    <row r="516" spans="2:8" x14ac:dyDescent="0.25">
      <c r="B516" s="2" t="s">
        <v>59</v>
      </c>
      <c r="C516" s="2" t="s">
        <v>15</v>
      </c>
      <c r="D516" s="2">
        <v>32</v>
      </c>
      <c r="E516" s="2">
        <v>28</v>
      </c>
      <c r="F516" s="2">
        <v>23</v>
      </c>
      <c r="G516" s="2">
        <v>5</v>
      </c>
      <c r="H516" s="2">
        <v>0</v>
      </c>
    </row>
    <row r="517" spans="2:8" x14ac:dyDescent="0.25">
      <c r="B517" t="s">
        <v>59</v>
      </c>
      <c r="C517" t="s">
        <v>16</v>
      </c>
      <c r="D517">
        <v>16</v>
      </c>
      <c r="E517">
        <v>1</v>
      </c>
      <c r="F517">
        <v>1</v>
      </c>
      <c r="G517">
        <v>0</v>
      </c>
      <c r="H517">
        <v>1</v>
      </c>
    </row>
    <row r="518" spans="2:8" x14ac:dyDescent="0.25">
      <c r="B518" s="2" t="s">
        <v>59</v>
      </c>
      <c r="C518" s="2" t="s">
        <v>16</v>
      </c>
      <c r="D518" s="2">
        <v>44</v>
      </c>
      <c r="E518" s="2">
        <v>19</v>
      </c>
      <c r="F518" s="2">
        <v>18</v>
      </c>
      <c r="G518" s="2">
        <v>1</v>
      </c>
      <c r="H518" s="2">
        <v>0</v>
      </c>
    </row>
    <row r="519" spans="2:8" x14ac:dyDescent="0.25">
      <c r="B519" t="s">
        <v>59</v>
      </c>
      <c r="C519" t="s">
        <v>17</v>
      </c>
      <c r="D519">
        <v>21</v>
      </c>
      <c r="E519">
        <v>15</v>
      </c>
      <c r="F519">
        <v>15</v>
      </c>
      <c r="G519">
        <v>0</v>
      </c>
      <c r="H519">
        <v>0</v>
      </c>
    </row>
    <row r="520" spans="2:8" x14ac:dyDescent="0.25">
      <c r="B520" s="2" t="s">
        <v>59</v>
      </c>
      <c r="C520" s="2" t="s">
        <v>17</v>
      </c>
      <c r="D520" s="2">
        <v>17</v>
      </c>
      <c r="E520" s="2">
        <v>5</v>
      </c>
      <c r="F520" s="2">
        <v>5</v>
      </c>
      <c r="G520" s="2">
        <v>0</v>
      </c>
      <c r="H520" s="2">
        <v>0</v>
      </c>
    </row>
    <row r="521" spans="2:8" x14ac:dyDescent="0.25">
      <c r="B521" t="s">
        <v>59</v>
      </c>
      <c r="C521" t="s">
        <v>18</v>
      </c>
      <c r="D521">
        <v>78</v>
      </c>
      <c r="E521">
        <v>74</v>
      </c>
      <c r="F521">
        <v>56</v>
      </c>
      <c r="G521">
        <v>18</v>
      </c>
      <c r="H521">
        <v>0</v>
      </c>
    </row>
    <row r="522" spans="2:8" x14ac:dyDescent="0.25">
      <c r="B522" s="2" t="s">
        <v>59</v>
      </c>
      <c r="C522" s="2" t="s">
        <v>18</v>
      </c>
      <c r="D522" s="2">
        <v>271</v>
      </c>
      <c r="E522" s="2">
        <v>269</v>
      </c>
      <c r="F522" s="2">
        <v>214</v>
      </c>
      <c r="G522" s="2">
        <v>55</v>
      </c>
      <c r="H522" s="2">
        <v>0</v>
      </c>
    </row>
    <row r="523" spans="2:8" x14ac:dyDescent="0.25">
      <c r="B523" t="s">
        <v>59</v>
      </c>
      <c r="C523" t="s">
        <v>185</v>
      </c>
      <c r="D523">
        <v>7</v>
      </c>
      <c r="E523">
        <v>6</v>
      </c>
      <c r="F523">
        <v>6</v>
      </c>
      <c r="G523">
        <v>0</v>
      </c>
      <c r="H523">
        <v>0</v>
      </c>
    </row>
    <row r="524" spans="2:8" x14ac:dyDescent="0.25">
      <c r="B524" s="2" t="s">
        <v>59</v>
      </c>
      <c r="C524" s="2" t="s">
        <v>185</v>
      </c>
      <c r="D524" s="2">
        <v>13</v>
      </c>
      <c r="E524" s="2">
        <v>11</v>
      </c>
      <c r="F524" s="2">
        <v>11</v>
      </c>
      <c r="G524" s="2">
        <v>0</v>
      </c>
      <c r="H524" s="2">
        <v>0</v>
      </c>
    </row>
    <row r="525" spans="2:8" x14ac:dyDescent="0.25">
      <c r="B525" t="s">
        <v>111</v>
      </c>
      <c r="C525" t="s">
        <v>2</v>
      </c>
      <c r="D525">
        <v>11</v>
      </c>
      <c r="E525">
        <v>10</v>
      </c>
      <c r="F525">
        <v>9</v>
      </c>
      <c r="G525">
        <v>1</v>
      </c>
      <c r="H525">
        <v>0</v>
      </c>
    </row>
    <row r="526" spans="2:8" x14ac:dyDescent="0.25">
      <c r="B526" s="2" t="s">
        <v>111</v>
      </c>
      <c r="C526" s="2" t="s">
        <v>2</v>
      </c>
      <c r="D526" s="2">
        <v>7</v>
      </c>
      <c r="E526" s="2">
        <v>7</v>
      </c>
      <c r="F526" s="2">
        <v>7</v>
      </c>
      <c r="G526" s="2">
        <v>0</v>
      </c>
      <c r="H526" s="2">
        <v>0</v>
      </c>
    </row>
    <row r="527" spans="2:8" x14ac:dyDescent="0.25">
      <c r="B527" t="s">
        <v>111</v>
      </c>
      <c r="C527" t="s">
        <v>9</v>
      </c>
      <c r="D527">
        <v>7</v>
      </c>
      <c r="E527">
        <v>5</v>
      </c>
      <c r="F527">
        <v>5</v>
      </c>
      <c r="G527">
        <v>0</v>
      </c>
      <c r="H527">
        <v>0</v>
      </c>
    </row>
    <row r="528" spans="2:8" x14ac:dyDescent="0.25">
      <c r="B528" s="2" t="s">
        <v>111</v>
      </c>
      <c r="C528" s="2" t="s">
        <v>9</v>
      </c>
      <c r="D528" s="2">
        <v>6</v>
      </c>
      <c r="E528" s="2">
        <v>5</v>
      </c>
      <c r="F528" s="2">
        <v>5</v>
      </c>
      <c r="G528" s="2">
        <v>0</v>
      </c>
      <c r="H528" s="2">
        <v>0</v>
      </c>
    </row>
    <row r="529" spans="2:8" x14ac:dyDescent="0.25">
      <c r="B529" t="s">
        <v>111</v>
      </c>
      <c r="C529" t="s">
        <v>197</v>
      </c>
      <c r="D529">
        <v>41</v>
      </c>
      <c r="E529">
        <v>38</v>
      </c>
      <c r="F529">
        <v>18</v>
      </c>
      <c r="G529">
        <v>20</v>
      </c>
      <c r="H529">
        <v>0</v>
      </c>
    </row>
    <row r="530" spans="2:8" x14ac:dyDescent="0.25">
      <c r="B530" s="2" t="s">
        <v>111</v>
      </c>
      <c r="C530" s="2" t="s">
        <v>197</v>
      </c>
      <c r="D530" s="2">
        <v>155</v>
      </c>
      <c r="E530" s="2">
        <v>149</v>
      </c>
      <c r="F530" s="2">
        <v>130</v>
      </c>
      <c r="G530" s="2">
        <v>19</v>
      </c>
      <c r="H530" s="2">
        <v>0</v>
      </c>
    </row>
    <row r="531" spans="2:8" x14ac:dyDescent="0.25">
      <c r="B531" t="s">
        <v>111</v>
      </c>
      <c r="C531" t="s">
        <v>198</v>
      </c>
      <c r="D531">
        <v>96</v>
      </c>
      <c r="E531">
        <v>76</v>
      </c>
      <c r="F531">
        <v>58</v>
      </c>
      <c r="G531">
        <v>18</v>
      </c>
      <c r="H531">
        <v>1</v>
      </c>
    </row>
    <row r="532" spans="2:8" x14ac:dyDescent="0.25">
      <c r="B532" s="2" t="s">
        <v>111</v>
      </c>
      <c r="C532" s="2" t="s">
        <v>198</v>
      </c>
      <c r="D532" s="2">
        <v>232</v>
      </c>
      <c r="E532" s="2">
        <v>205</v>
      </c>
      <c r="F532" s="2">
        <v>199</v>
      </c>
      <c r="G532" s="2">
        <v>6</v>
      </c>
      <c r="H532" s="2">
        <v>7</v>
      </c>
    </row>
    <row r="533" spans="2:8" x14ac:dyDescent="0.25">
      <c r="B533" t="s">
        <v>111</v>
      </c>
      <c r="C533" t="s">
        <v>196</v>
      </c>
      <c r="D533">
        <v>157</v>
      </c>
      <c r="E533">
        <v>144</v>
      </c>
      <c r="F533">
        <v>109</v>
      </c>
      <c r="G533">
        <v>35</v>
      </c>
      <c r="H533">
        <v>0</v>
      </c>
    </row>
    <row r="534" spans="2:8" x14ac:dyDescent="0.25">
      <c r="B534" s="2" t="s">
        <v>111</v>
      </c>
      <c r="C534" s="2" t="s">
        <v>196</v>
      </c>
      <c r="D534" s="2">
        <v>478</v>
      </c>
      <c r="E534" s="2">
        <v>472</v>
      </c>
      <c r="F534" s="2">
        <v>468</v>
      </c>
      <c r="G534" s="2">
        <v>4</v>
      </c>
      <c r="H534" s="2">
        <v>4</v>
      </c>
    </row>
    <row r="535" spans="2:8" x14ac:dyDescent="0.25">
      <c r="B535" t="s">
        <v>111</v>
      </c>
      <c r="C535" t="s">
        <v>14</v>
      </c>
      <c r="D535">
        <v>35</v>
      </c>
      <c r="E535">
        <v>34</v>
      </c>
      <c r="F535">
        <v>34</v>
      </c>
      <c r="G535">
        <v>0</v>
      </c>
      <c r="H535">
        <v>0</v>
      </c>
    </row>
    <row r="536" spans="2:8" x14ac:dyDescent="0.25">
      <c r="B536" s="2" t="s">
        <v>111</v>
      </c>
      <c r="C536" s="2" t="s">
        <v>14</v>
      </c>
      <c r="D536" s="2">
        <v>41</v>
      </c>
      <c r="E536" s="2">
        <v>36</v>
      </c>
      <c r="F536" s="2">
        <v>36</v>
      </c>
      <c r="G536" s="2">
        <v>0</v>
      </c>
      <c r="H536" s="2">
        <v>4</v>
      </c>
    </row>
    <row r="537" spans="2:8" x14ac:dyDescent="0.25">
      <c r="B537" t="s">
        <v>111</v>
      </c>
      <c r="C537" t="s">
        <v>15</v>
      </c>
      <c r="D537">
        <v>4</v>
      </c>
      <c r="E537">
        <v>4</v>
      </c>
      <c r="F537">
        <v>3</v>
      </c>
      <c r="G537">
        <v>1</v>
      </c>
      <c r="H537">
        <v>0</v>
      </c>
    </row>
    <row r="538" spans="2:8" x14ac:dyDescent="0.25">
      <c r="B538" s="2" t="s">
        <v>111</v>
      </c>
      <c r="C538" s="2" t="s">
        <v>15</v>
      </c>
      <c r="D538" s="2">
        <v>34</v>
      </c>
      <c r="E538" s="2">
        <v>34</v>
      </c>
      <c r="F538" s="2">
        <v>33</v>
      </c>
      <c r="G538" s="2">
        <v>1</v>
      </c>
      <c r="H538" s="2">
        <v>0</v>
      </c>
    </row>
    <row r="539" spans="2:8" x14ac:dyDescent="0.25">
      <c r="B539" t="s">
        <v>111</v>
      </c>
      <c r="C539" t="s">
        <v>16</v>
      </c>
      <c r="D539">
        <v>11</v>
      </c>
      <c r="E539">
        <v>11</v>
      </c>
      <c r="F539">
        <v>10</v>
      </c>
      <c r="G539">
        <v>1</v>
      </c>
      <c r="H539">
        <v>0</v>
      </c>
    </row>
    <row r="540" spans="2:8" x14ac:dyDescent="0.25">
      <c r="B540" s="2" t="s">
        <v>111</v>
      </c>
      <c r="C540" s="2" t="s">
        <v>16</v>
      </c>
      <c r="D540" s="2">
        <v>32</v>
      </c>
      <c r="E540" s="2">
        <v>31</v>
      </c>
      <c r="F540" s="2">
        <v>22</v>
      </c>
      <c r="G540" s="2">
        <v>9</v>
      </c>
      <c r="H540" s="2">
        <v>0</v>
      </c>
    </row>
    <row r="541" spans="2:8" x14ac:dyDescent="0.25">
      <c r="B541" t="s">
        <v>111</v>
      </c>
      <c r="C541" t="s">
        <v>17</v>
      </c>
      <c r="D541">
        <v>12</v>
      </c>
      <c r="E541">
        <v>11</v>
      </c>
      <c r="F541">
        <v>10</v>
      </c>
      <c r="G541">
        <v>1</v>
      </c>
      <c r="H541">
        <v>0</v>
      </c>
    </row>
    <row r="542" spans="2:8" x14ac:dyDescent="0.25">
      <c r="B542" s="2" t="s">
        <v>111</v>
      </c>
      <c r="C542" s="2" t="s">
        <v>17</v>
      </c>
      <c r="D542" s="2">
        <v>20</v>
      </c>
      <c r="E542" s="2">
        <v>20</v>
      </c>
      <c r="F542" s="2">
        <v>18</v>
      </c>
      <c r="G542" s="2">
        <v>2</v>
      </c>
      <c r="H542" s="2">
        <v>0</v>
      </c>
    </row>
    <row r="543" spans="2:8" x14ac:dyDescent="0.25">
      <c r="B543" t="s">
        <v>111</v>
      </c>
      <c r="C543" t="s">
        <v>18</v>
      </c>
      <c r="D543">
        <v>61</v>
      </c>
      <c r="E543">
        <v>61</v>
      </c>
      <c r="F543">
        <v>48</v>
      </c>
      <c r="G543">
        <v>13</v>
      </c>
      <c r="H543">
        <v>0</v>
      </c>
    </row>
    <row r="544" spans="2:8" x14ac:dyDescent="0.25">
      <c r="B544" s="2" t="s">
        <v>111</v>
      </c>
      <c r="C544" s="2" t="s">
        <v>18</v>
      </c>
      <c r="D544" s="2">
        <v>189</v>
      </c>
      <c r="E544" s="2">
        <v>189</v>
      </c>
      <c r="F544" s="2">
        <v>177</v>
      </c>
      <c r="G544" s="2">
        <v>12</v>
      </c>
      <c r="H544" s="2">
        <v>0</v>
      </c>
    </row>
    <row r="545" spans="2:8" x14ac:dyDescent="0.25">
      <c r="B545" t="s">
        <v>111</v>
      </c>
      <c r="C545" t="s">
        <v>185</v>
      </c>
      <c r="D545">
        <v>9</v>
      </c>
      <c r="E545">
        <v>8</v>
      </c>
      <c r="F545">
        <v>7</v>
      </c>
      <c r="G545">
        <v>1</v>
      </c>
      <c r="H545">
        <v>0</v>
      </c>
    </row>
    <row r="546" spans="2:8" x14ac:dyDescent="0.25">
      <c r="B546" s="2" t="s">
        <v>111</v>
      </c>
      <c r="C546" s="2" t="s">
        <v>185</v>
      </c>
      <c r="D546" s="2">
        <v>3</v>
      </c>
      <c r="E546" s="2">
        <v>2</v>
      </c>
      <c r="F546" s="2">
        <v>2</v>
      </c>
      <c r="G546" s="2">
        <v>0</v>
      </c>
      <c r="H546" s="2">
        <v>0</v>
      </c>
    </row>
    <row r="547" spans="2:8" x14ac:dyDescent="0.25">
      <c r="B547" t="s">
        <v>137</v>
      </c>
      <c r="C547" t="s">
        <v>2</v>
      </c>
      <c r="D547">
        <v>4</v>
      </c>
      <c r="E547">
        <v>3</v>
      </c>
      <c r="F547">
        <v>2</v>
      </c>
      <c r="G547">
        <v>1</v>
      </c>
      <c r="H547">
        <v>0</v>
      </c>
    </row>
    <row r="548" spans="2:8" x14ac:dyDescent="0.25">
      <c r="B548" s="2" t="s">
        <v>137</v>
      </c>
      <c r="C548" s="2" t="s">
        <v>2</v>
      </c>
      <c r="D548" s="2">
        <v>11</v>
      </c>
      <c r="E548" s="2">
        <v>11</v>
      </c>
      <c r="F548" s="2">
        <v>9</v>
      </c>
      <c r="G548" s="2">
        <v>2</v>
      </c>
      <c r="H548" s="2">
        <v>0</v>
      </c>
    </row>
    <row r="549" spans="2:8" x14ac:dyDescent="0.25">
      <c r="B549" t="s">
        <v>137</v>
      </c>
      <c r="C549" t="s">
        <v>4</v>
      </c>
      <c r="D549">
        <v>3</v>
      </c>
      <c r="E549">
        <v>0</v>
      </c>
      <c r="F549">
        <v>0</v>
      </c>
      <c r="G549">
        <v>0</v>
      </c>
      <c r="H549">
        <v>0</v>
      </c>
    </row>
    <row r="550" spans="2:8" x14ac:dyDescent="0.25">
      <c r="B550" t="s">
        <v>137</v>
      </c>
      <c r="C550" t="s">
        <v>9</v>
      </c>
      <c r="D550">
        <v>5</v>
      </c>
      <c r="E550">
        <v>4</v>
      </c>
      <c r="F550">
        <v>3</v>
      </c>
      <c r="G550">
        <v>1</v>
      </c>
      <c r="H550">
        <v>0</v>
      </c>
    </row>
    <row r="551" spans="2:8" x14ac:dyDescent="0.25">
      <c r="B551" s="2" t="s">
        <v>137</v>
      </c>
      <c r="C551" s="2" t="s">
        <v>9</v>
      </c>
      <c r="D551" s="2">
        <v>9</v>
      </c>
      <c r="E551" s="2">
        <v>8</v>
      </c>
      <c r="F551" s="2">
        <v>8</v>
      </c>
      <c r="G551" s="2">
        <v>0</v>
      </c>
      <c r="H551" s="2">
        <v>0</v>
      </c>
    </row>
    <row r="552" spans="2:8" x14ac:dyDescent="0.25">
      <c r="B552" t="s">
        <v>137</v>
      </c>
      <c r="C552" t="s">
        <v>197</v>
      </c>
      <c r="D552">
        <v>19</v>
      </c>
      <c r="E552">
        <v>19</v>
      </c>
      <c r="F552">
        <v>11</v>
      </c>
      <c r="G552">
        <v>8</v>
      </c>
      <c r="H552">
        <v>0</v>
      </c>
    </row>
    <row r="553" spans="2:8" x14ac:dyDescent="0.25">
      <c r="B553" s="2" t="s">
        <v>137</v>
      </c>
      <c r="C553" s="2" t="s">
        <v>197</v>
      </c>
      <c r="D553" s="2">
        <v>40</v>
      </c>
      <c r="E553" s="2">
        <v>39</v>
      </c>
      <c r="F553" s="2">
        <v>31</v>
      </c>
      <c r="G553" s="2">
        <v>8</v>
      </c>
      <c r="H553" s="2">
        <v>0</v>
      </c>
    </row>
    <row r="554" spans="2:8" x14ac:dyDescent="0.25">
      <c r="B554" t="s">
        <v>137</v>
      </c>
      <c r="C554" t="s">
        <v>198</v>
      </c>
      <c r="D554">
        <v>23</v>
      </c>
      <c r="E554">
        <v>19</v>
      </c>
      <c r="F554">
        <v>4</v>
      </c>
      <c r="G554">
        <v>15</v>
      </c>
      <c r="H554">
        <v>0</v>
      </c>
    </row>
    <row r="555" spans="2:8" x14ac:dyDescent="0.25">
      <c r="B555" s="2" t="s">
        <v>137</v>
      </c>
      <c r="C555" s="2" t="s">
        <v>198</v>
      </c>
      <c r="D555" s="2">
        <v>71</v>
      </c>
      <c r="E555" s="2">
        <v>63</v>
      </c>
      <c r="F555" s="2">
        <v>58</v>
      </c>
      <c r="G555" s="2">
        <v>5</v>
      </c>
      <c r="H555" s="2">
        <v>0</v>
      </c>
    </row>
    <row r="556" spans="2:8" x14ac:dyDescent="0.25">
      <c r="B556" t="s">
        <v>137</v>
      </c>
      <c r="C556" t="s">
        <v>199</v>
      </c>
      <c r="D556">
        <v>1</v>
      </c>
      <c r="E556">
        <v>1</v>
      </c>
      <c r="F556">
        <v>1</v>
      </c>
      <c r="G556">
        <v>0</v>
      </c>
      <c r="H556">
        <v>0</v>
      </c>
    </row>
    <row r="557" spans="2:8" x14ac:dyDescent="0.25">
      <c r="B557" t="s">
        <v>137</v>
      </c>
      <c r="C557" t="s">
        <v>196</v>
      </c>
      <c r="D557">
        <v>38</v>
      </c>
      <c r="E557">
        <v>37</v>
      </c>
      <c r="F557">
        <v>29</v>
      </c>
      <c r="G557">
        <v>8</v>
      </c>
      <c r="H557">
        <v>0</v>
      </c>
    </row>
    <row r="558" spans="2:8" x14ac:dyDescent="0.25">
      <c r="B558" s="2" t="s">
        <v>137</v>
      </c>
      <c r="C558" s="2" t="s">
        <v>196</v>
      </c>
      <c r="D558" s="2">
        <v>74</v>
      </c>
      <c r="E558" s="2">
        <v>72</v>
      </c>
      <c r="F558" s="2">
        <v>54</v>
      </c>
      <c r="G558" s="2">
        <v>18</v>
      </c>
      <c r="H558" s="2">
        <v>1</v>
      </c>
    </row>
    <row r="559" spans="2:8" x14ac:dyDescent="0.25">
      <c r="B559" t="s">
        <v>137</v>
      </c>
      <c r="C559" t="s">
        <v>14</v>
      </c>
      <c r="D559">
        <v>21</v>
      </c>
      <c r="E559">
        <v>20</v>
      </c>
      <c r="F559">
        <v>20</v>
      </c>
      <c r="G559">
        <v>0</v>
      </c>
      <c r="H559">
        <v>0</v>
      </c>
    </row>
    <row r="560" spans="2:8" x14ac:dyDescent="0.25">
      <c r="B560" s="2" t="s">
        <v>137</v>
      </c>
      <c r="C560" s="2" t="s">
        <v>14</v>
      </c>
      <c r="D560" s="2">
        <v>34</v>
      </c>
      <c r="E560" s="2">
        <v>34</v>
      </c>
      <c r="F560" s="2">
        <v>34</v>
      </c>
      <c r="G560" s="2">
        <v>0</v>
      </c>
      <c r="H560" s="2">
        <v>0</v>
      </c>
    </row>
    <row r="561" spans="2:8" x14ac:dyDescent="0.25">
      <c r="B561" t="s">
        <v>137</v>
      </c>
      <c r="C561" t="s">
        <v>15</v>
      </c>
      <c r="D561">
        <v>12</v>
      </c>
      <c r="E561">
        <v>7</v>
      </c>
      <c r="F561">
        <v>7</v>
      </c>
      <c r="G561">
        <v>0</v>
      </c>
      <c r="H561">
        <v>0</v>
      </c>
    </row>
    <row r="562" spans="2:8" x14ac:dyDescent="0.25">
      <c r="B562" s="2" t="s">
        <v>137</v>
      </c>
      <c r="C562" s="2" t="s">
        <v>15</v>
      </c>
      <c r="D562" s="2">
        <v>12</v>
      </c>
      <c r="E562" s="2">
        <v>11</v>
      </c>
      <c r="F562" s="2">
        <v>7</v>
      </c>
      <c r="G562" s="2">
        <v>4</v>
      </c>
      <c r="H562" s="2">
        <v>0</v>
      </c>
    </row>
    <row r="563" spans="2:8" x14ac:dyDescent="0.25">
      <c r="B563" t="s">
        <v>137</v>
      </c>
      <c r="C563" t="s">
        <v>16</v>
      </c>
      <c r="D563">
        <v>6</v>
      </c>
      <c r="E563">
        <v>5</v>
      </c>
      <c r="F563">
        <v>2</v>
      </c>
      <c r="G563">
        <v>3</v>
      </c>
      <c r="H563">
        <v>0</v>
      </c>
    </row>
    <row r="564" spans="2:8" x14ac:dyDescent="0.25">
      <c r="B564" s="2" t="s">
        <v>137</v>
      </c>
      <c r="C564" s="2" t="s">
        <v>16</v>
      </c>
      <c r="D564" s="2">
        <v>20</v>
      </c>
      <c r="E564" s="2">
        <v>19</v>
      </c>
      <c r="F564" s="2">
        <v>11</v>
      </c>
      <c r="G564" s="2">
        <v>8</v>
      </c>
      <c r="H564" s="2">
        <v>0</v>
      </c>
    </row>
    <row r="565" spans="2:8" x14ac:dyDescent="0.25">
      <c r="B565" t="s">
        <v>137</v>
      </c>
      <c r="C565" t="s">
        <v>17</v>
      </c>
      <c r="D565">
        <v>4</v>
      </c>
      <c r="E565">
        <v>4</v>
      </c>
      <c r="F565">
        <v>4</v>
      </c>
      <c r="G565">
        <v>0</v>
      </c>
      <c r="H565">
        <v>0</v>
      </c>
    </row>
    <row r="566" spans="2:8" x14ac:dyDescent="0.25">
      <c r="B566" s="2" t="s">
        <v>137</v>
      </c>
      <c r="C566" s="2" t="s">
        <v>17</v>
      </c>
      <c r="D566" s="2">
        <v>4</v>
      </c>
      <c r="E566" s="2">
        <v>4</v>
      </c>
      <c r="F566" s="2">
        <v>4</v>
      </c>
      <c r="G566" s="2">
        <v>0</v>
      </c>
      <c r="H566" s="2">
        <v>0</v>
      </c>
    </row>
    <row r="567" spans="2:8" x14ac:dyDescent="0.25">
      <c r="B567" t="s">
        <v>137</v>
      </c>
      <c r="C567" t="s">
        <v>18</v>
      </c>
      <c r="D567">
        <v>20</v>
      </c>
      <c r="E567">
        <v>20</v>
      </c>
      <c r="F567">
        <v>19</v>
      </c>
      <c r="G567">
        <v>1</v>
      </c>
      <c r="H567">
        <v>0</v>
      </c>
    </row>
    <row r="568" spans="2:8" x14ac:dyDescent="0.25">
      <c r="B568" s="2" t="s">
        <v>137</v>
      </c>
      <c r="C568" s="2" t="s">
        <v>18</v>
      </c>
      <c r="D568" s="2">
        <v>82</v>
      </c>
      <c r="E568" s="2">
        <v>82</v>
      </c>
      <c r="F568" s="2">
        <v>63</v>
      </c>
      <c r="G568" s="2">
        <v>19</v>
      </c>
      <c r="H568" s="2">
        <v>0</v>
      </c>
    </row>
    <row r="569" spans="2:8" x14ac:dyDescent="0.25">
      <c r="B569" t="s">
        <v>137</v>
      </c>
      <c r="C569" t="s">
        <v>185</v>
      </c>
      <c r="D569">
        <v>12</v>
      </c>
      <c r="E569">
        <v>7</v>
      </c>
      <c r="F569">
        <v>7</v>
      </c>
      <c r="G569">
        <v>0</v>
      </c>
      <c r="H569">
        <v>0</v>
      </c>
    </row>
    <row r="570" spans="2:8" x14ac:dyDescent="0.25">
      <c r="B570" s="2" t="s">
        <v>137</v>
      </c>
      <c r="C570" s="2" t="s">
        <v>185</v>
      </c>
      <c r="D570" s="2">
        <v>8</v>
      </c>
      <c r="E570" s="2">
        <v>5</v>
      </c>
      <c r="F570" s="2">
        <v>4</v>
      </c>
      <c r="G570" s="2">
        <v>1</v>
      </c>
      <c r="H570" s="2">
        <v>0</v>
      </c>
    </row>
    <row r="571" spans="2:8" x14ac:dyDescent="0.25">
      <c r="B571" t="s">
        <v>108</v>
      </c>
      <c r="C571" t="s">
        <v>2</v>
      </c>
      <c r="D571">
        <v>4</v>
      </c>
      <c r="E571">
        <v>4</v>
      </c>
      <c r="F571">
        <v>3</v>
      </c>
      <c r="G571">
        <v>1</v>
      </c>
      <c r="H571">
        <v>0</v>
      </c>
    </row>
    <row r="572" spans="2:8" x14ac:dyDescent="0.25">
      <c r="B572" s="2" t="s">
        <v>108</v>
      </c>
      <c r="C572" s="2" t="s">
        <v>2</v>
      </c>
      <c r="D572" s="2">
        <v>9</v>
      </c>
      <c r="E572" s="2">
        <v>8</v>
      </c>
      <c r="F572" s="2">
        <v>7</v>
      </c>
      <c r="G572" s="2">
        <v>1</v>
      </c>
      <c r="H572" s="2">
        <v>0</v>
      </c>
    </row>
    <row r="573" spans="2:8" x14ac:dyDescent="0.25">
      <c r="B573" t="s">
        <v>108</v>
      </c>
      <c r="C573" t="s">
        <v>4</v>
      </c>
      <c r="D573">
        <v>1</v>
      </c>
      <c r="E573">
        <v>0</v>
      </c>
      <c r="F573">
        <v>0</v>
      </c>
      <c r="G573">
        <v>0</v>
      </c>
      <c r="H573">
        <v>0</v>
      </c>
    </row>
    <row r="574" spans="2:8" x14ac:dyDescent="0.25">
      <c r="B574" s="2" t="s">
        <v>108</v>
      </c>
      <c r="C574" s="2" t="s">
        <v>4</v>
      </c>
      <c r="D574" s="2">
        <v>1</v>
      </c>
      <c r="E574" s="2">
        <v>0</v>
      </c>
      <c r="F574" s="2">
        <v>0</v>
      </c>
      <c r="G574" s="2">
        <v>0</v>
      </c>
      <c r="H574" s="2">
        <v>0</v>
      </c>
    </row>
    <row r="575" spans="2:8" x14ac:dyDescent="0.25">
      <c r="B575" t="s">
        <v>108</v>
      </c>
      <c r="C575" t="s">
        <v>9</v>
      </c>
      <c r="D575">
        <v>13</v>
      </c>
      <c r="E575">
        <v>11</v>
      </c>
      <c r="F575">
        <v>11</v>
      </c>
      <c r="G575">
        <v>0</v>
      </c>
      <c r="H575">
        <v>0</v>
      </c>
    </row>
    <row r="576" spans="2:8" x14ac:dyDescent="0.25">
      <c r="B576" s="2" t="s">
        <v>108</v>
      </c>
      <c r="C576" s="2" t="s">
        <v>9</v>
      </c>
      <c r="D576" s="2">
        <v>34</v>
      </c>
      <c r="E576" s="2">
        <v>32</v>
      </c>
      <c r="F576" s="2">
        <v>30</v>
      </c>
      <c r="G576" s="2">
        <v>2</v>
      </c>
      <c r="H576" s="2">
        <v>0</v>
      </c>
    </row>
    <row r="577" spans="2:8" x14ac:dyDescent="0.25">
      <c r="B577" t="s">
        <v>108</v>
      </c>
      <c r="C577" t="s">
        <v>197</v>
      </c>
      <c r="D577">
        <v>27</v>
      </c>
      <c r="E577">
        <v>27</v>
      </c>
      <c r="F577">
        <v>22</v>
      </c>
      <c r="G577">
        <v>5</v>
      </c>
      <c r="H577">
        <v>0</v>
      </c>
    </row>
    <row r="578" spans="2:8" x14ac:dyDescent="0.25">
      <c r="B578" s="2" t="s">
        <v>108</v>
      </c>
      <c r="C578" s="2" t="s">
        <v>197</v>
      </c>
      <c r="D578" s="2">
        <v>69</v>
      </c>
      <c r="E578" s="2">
        <v>67</v>
      </c>
      <c r="F578" s="2">
        <v>56</v>
      </c>
      <c r="G578" s="2">
        <v>11</v>
      </c>
      <c r="H578" s="2">
        <v>1</v>
      </c>
    </row>
    <row r="579" spans="2:8" x14ac:dyDescent="0.25">
      <c r="B579" t="s">
        <v>108</v>
      </c>
      <c r="C579" t="s">
        <v>198</v>
      </c>
      <c r="D579">
        <v>42</v>
      </c>
      <c r="E579">
        <v>35</v>
      </c>
      <c r="F579">
        <v>29</v>
      </c>
      <c r="G579">
        <v>6</v>
      </c>
      <c r="H579">
        <v>0</v>
      </c>
    </row>
    <row r="580" spans="2:8" x14ac:dyDescent="0.25">
      <c r="B580" s="2" t="s">
        <v>108</v>
      </c>
      <c r="C580" s="2" t="s">
        <v>198</v>
      </c>
      <c r="D580" s="2">
        <v>145</v>
      </c>
      <c r="E580" s="2">
        <v>138</v>
      </c>
      <c r="F580" s="2">
        <v>102</v>
      </c>
      <c r="G580" s="2">
        <v>36</v>
      </c>
      <c r="H580" s="2">
        <v>1</v>
      </c>
    </row>
    <row r="581" spans="2:8" x14ac:dyDescent="0.25">
      <c r="B581" t="s">
        <v>108</v>
      </c>
      <c r="C581" t="s">
        <v>196</v>
      </c>
      <c r="D581">
        <v>31</v>
      </c>
      <c r="E581">
        <v>30</v>
      </c>
      <c r="F581">
        <v>23</v>
      </c>
      <c r="G581">
        <v>7</v>
      </c>
      <c r="H581">
        <v>0</v>
      </c>
    </row>
    <row r="582" spans="2:8" x14ac:dyDescent="0.25">
      <c r="B582" s="2" t="s">
        <v>108</v>
      </c>
      <c r="C582" s="2" t="s">
        <v>196</v>
      </c>
      <c r="D582" s="2">
        <v>94</v>
      </c>
      <c r="E582" s="2">
        <v>94</v>
      </c>
      <c r="F582" s="2">
        <v>77</v>
      </c>
      <c r="G582" s="2">
        <v>17</v>
      </c>
      <c r="H582" s="2">
        <v>0</v>
      </c>
    </row>
    <row r="583" spans="2:8" x14ac:dyDescent="0.25">
      <c r="B583" t="s">
        <v>108</v>
      </c>
      <c r="C583" t="s">
        <v>14</v>
      </c>
      <c r="D583">
        <v>3</v>
      </c>
      <c r="E583">
        <v>3</v>
      </c>
      <c r="F583">
        <v>3</v>
      </c>
      <c r="G583">
        <v>0</v>
      </c>
      <c r="H583">
        <v>0</v>
      </c>
    </row>
    <row r="584" spans="2:8" x14ac:dyDescent="0.25">
      <c r="B584" s="2" t="s">
        <v>108</v>
      </c>
      <c r="C584" s="2" t="s">
        <v>14</v>
      </c>
      <c r="D584" s="2">
        <v>34</v>
      </c>
      <c r="E584" s="2">
        <v>28</v>
      </c>
      <c r="F584" s="2">
        <v>27</v>
      </c>
      <c r="G584" s="2">
        <v>1</v>
      </c>
      <c r="H584" s="2">
        <v>0</v>
      </c>
    </row>
    <row r="585" spans="2:8" x14ac:dyDescent="0.25">
      <c r="B585" s="2" t="s">
        <v>108</v>
      </c>
      <c r="C585" s="2" t="s">
        <v>15</v>
      </c>
      <c r="D585" s="2">
        <v>16</v>
      </c>
      <c r="E585" s="2">
        <v>14</v>
      </c>
      <c r="F585" s="2">
        <v>9</v>
      </c>
      <c r="G585" s="2">
        <v>5</v>
      </c>
      <c r="H585" s="2">
        <v>0</v>
      </c>
    </row>
    <row r="586" spans="2:8" x14ac:dyDescent="0.25">
      <c r="B586" t="s">
        <v>108</v>
      </c>
      <c r="C586" t="s">
        <v>16</v>
      </c>
      <c r="D586">
        <v>11</v>
      </c>
      <c r="E586">
        <v>11</v>
      </c>
      <c r="F586">
        <v>11</v>
      </c>
      <c r="G586">
        <v>0</v>
      </c>
      <c r="H586">
        <v>0</v>
      </c>
    </row>
    <row r="587" spans="2:8" x14ac:dyDescent="0.25">
      <c r="B587" s="2" t="s">
        <v>108</v>
      </c>
      <c r="C587" s="2" t="s">
        <v>16</v>
      </c>
      <c r="D587" s="2">
        <v>23</v>
      </c>
      <c r="E587" s="2">
        <v>23</v>
      </c>
      <c r="F587" s="2">
        <v>23</v>
      </c>
      <c r="G587" s="2">
        <v>0</v>
      </c>
      <c r="H587" s="2">
        <v>0</v>
      </c>
    </row>
    <row r="588" spans="2:8" x14ac:dyDescent="0.25">
      <c r="B588" t="s">
        <v>108</v>
      </c>
      <c r="C588" t="s">
        <v>17</v>
      </c>
      <c r="D588">
        <v>3</v>
      </c>
      <c r="E588">
        <v>2</v>
      </c>
      <c r="F588">
        <v>2</v>
      </c>
      <c r="G588">
        <v>0</v>
      </c>
      <c r="H588">
        <v>0</v>
      </c>
    </row>
    <row r="589" spans="2:8" x14ac:dyDescent="0.25">
      <c r="B589" s="2" t="s">
        <v>108</v>
      </c>
      <c r="C589" s="2" t="s">
        <v>17</v>
      </c>
      <c r="D589" s="2">
        <v>8</v>
      </c>
      <c r="E589" s="2">
        <v>7</v>
      </c>
      <c r="F589" s="2">
        <v>7</v>
      </c>
      <c r="G589" s="2">
        <v>0</v>
      </c>
      <c r="H589" s="2">
        <v>0</v>
      </c>
    </row>
    <row r="590" spans="2:8" x14ac:dyDescent="0.25">
      <c r="B590" t="s">
        <v>108</v>
      </c>
      <c r="C590" t="s">
        <v>18</v>
      </c>
      <c r="D590">
        <v>39</v>
      </c>
      <c r="E590">
        <v>39</v>
      </c>
      <c r="F590">
        <v>36</v>
      </c>
      <c r="G590">
        <v>3</v>
      </c>
      <c r="H590">
        <v>0</v>
      </c>
    </row>
    <row r="591" spans="2:8" x14ac:dyDescent="0.25">
      <c r="B591" s="2" t="s">
        <v>108</v>
      </c>
      <c r="C591" s="2" t="s">
        <v>18</v>
      </c>
      <c r="D591" s="2">
        <v>121</v>
      </c>
      <c r="E591" s="2">
        <v>120</v>
      </c>
      <c r="F591" s="2">
        <v>95</v>
      </c>
      <c r="G591" s="2">
        <v>25</v>
      </c>
      <c r="H591" s="2">
        <v>0</v>
      </c>
    </row>
    <row r="592" spans="2:8" x14ac:dyDescent="0.25">
      <c r="B592" s="2" t="s">
        <v>108</v>
      </c>
      <c r="C592" s="2" t="s">
        <v>185</v>
      </c>
      <c r="D592" s="2">
        <v>2</v>
      </c>
      <c r="E592" s="2">
        <v>2</v>
      </c>
      <c r="F592" s="2">
        <v>2</v>
      </c>
      <c r="G592" s="2">
        <v>0</v>
      </c>
      <c r="H592" s="2">
        <v>0</v>
      </c>
    </row>
    <row r="593" spans="2:8" x14ac:dyDescent="0.25">
      <c r="B593" t="s">
        <v>69</v>
      </c>
      <c r="C593" t="s">
        <v>2</v>
      </c>
      <c r="D593">
        <v>3</v>
      </c>
      <c r="E593">
        <v>2</v>
      </c>
      <c r="F593">
        <v>2</v>
      </c>
      <c r="G593">
        <v>0</v>
      </c>
      <c r="H593">
        <v>0</v>
      </c>
    </row>
    <row r="594" spans="2:8" x14ac:dyDescent="0.25">
      <c r="B594" s="2" t="s">
        <v>69</v>
      </c>
      <c r="C594" s="2" t="s">
        <v>2</v>
      </c>
      <c r="D594" s="2">
        <v>20</v>
      </c>
      <c r="E594" s="2">
        <v>17</v>
      </c>
      <c r="F594" s="2">
        <v>17</v>
      </c>
      <c r="G594" s="2">
        <v>0</v>
      </c>
      <c r="H594" s="2">
        <v>0</v>
      </c>
    </row>
    <row r="595" spans="2:8" x14ac:dyDescent="0.25">
      <c r="B595" s="2" t="s">
        <v>69</v>
      </c>
      <c r="C595" s="2" t="s">
        <v>4</v>
      </c>
      <c r="D595" s="2">
        <v>3</v>
      </c>
      <c r="E595" s="2">
        <v>0</v>
      </c>
      <c r="F595" s="2">
        <v>0</v>
      </c>
      <c r="G595" s="2">
        <v>0</v>
      </c>
      <c r="H595" s="2">
        <v>0</v>
      </c>
    </row>
    <row r="596" spans="2:8" x14ac:dyDescent="0.25">
      <c r="B596" t="s">
        <v>69</v>
      </c>
      <c r="C596" t="s">
        <v>9</v>
      </c>
      <c r="D596">
        <v>53</v>
      </c>
      <c r="E596">
        <v>50</v>
      </c>
      <c r="F596">
        <v>37</v>
      </c>
      <c r="G596">
        <v>13</v>
      </c>
      <c r="H596">
        <v>0</v>
      </c>
    </row>
    <row r="597" spans="2:8" x14ac:dyDescent="0.25">
      <c r="B597" s="2" t="s">
        <v>69</v>
      </c>
      <c r="C597" s="2" t="s">
        <v>9</v>
      </c>
      <c r="D597" s="2">
        <v>161</v>
      </c>
      <c r="E597" s="2">
        <v>159</v>
      </c>
      <c r="F597" s="2">
        <v>159</v>
      </c>
      <c r="G597" s="2">
        <v>0</v>
      </c>
      <c r="H597" s="2">
        <v>1</v>
      </c>
    </row>
    <row r="598" spans="2:8" x14ac:dyDescent="0.25">
      <c r="B598" t="s">
        <v>69</v>
      </c>
      <c r="C598" t="s">
        <v>197</v>
      </c>
      <c r="D598">
        <v>48</v>
      </c>
      <c r="E598">
        <v>46</v>
      </c>
      <c r="F598">
        <v>44</v>
      </c>
      <c r="G598">
        <v>2</v>
      </c>
      <c r="H598">
        <v>0</v>
      </c>
    </row>
    <row r="599" spans="2:8" x14ac:dyDescent="0.25">
      <c r="B599" s="2" t="s">
        <v>69</v>
      </c>
      <c r="C599" s="2" t="s">
        <v>197</v>
      </c>
      <c r="D599" s="2">
        <v>197</v>
      </c>
      <c r="E599" s="2">
        <v>195</v>
      </c>
      <c r="F599" s="2">
        <v>160</v>
      </c>
      <c r="G599" s="2">
        <v>35</v>
      </c>
      <c r="H599" s="2">
        <v>0</v>
      </c>
    </row>
    <row r="600" spans="2:8" x14ac:dyDescent="0.25">
      <c r="B600" t="s">
        <v>69</v>
      </c>
      <c r="C600" t="s">
        <v>198</v>
      </c>
      <c r="D600">
        <v>105</v>
      </c>
      <c r="E600">
        <v>82</v>
      </c>
      <c r="F600">
        <v>73</v>
      </c>
      <c r="G600">
        <v>9</v>
      </c>
      <c r="H600">
        <v>0</v>
      </c>
    </row>
    <row r="601" spans="2:8" x14ac:dyDescent="0.25">
      <c r="B601" s="2" t="s">
        <v>69</v>
      </c>
      <c r="C601" s="2" t="s">
        <v>198</v>
      </c>
      <c r="D601" s="2">
        <v>320</v>
      </c>
      <c r="E601" s="2">
        <v>315</v>
      </c>
      <c r="F601" s="2">
        <v>251</v>
      </c>
      <c r="G601" s="2">
        <v>64</v>
      </c>
      <c r="H601" s="2">
        <v>1</v>
      </c>
    </row>
    <row r="602" spans="2:8" x14ac:dyDescent="0.25">
      <c r="B602" t="s">
        <v>69</v>
      </c>
      <c r="C602" t="s">
        <v>199</v>
      </c>
      <c r="D602">
        <v>1</v>
      </c>
      <c r="E602">
        <v>1</v>
      </c>
      <c r="F602">
        <v>1</v>
      </c>
      <c r="G602">
        <v>0</v>
      </c>
      <c r="H602">
        <v>0</v>
      </c>
    </row>
    <row r="603" spans="2:8" x14ac:dyDescent="0.25">
      <c r="B603" t="s">
        <v>69</v>
      </c>
      <c r="C603" t="s">
        <v>196</v>
      </c>
      <c r="D603">
        <v>64</v>
      </c>
      <c r="E603">
        <v>57</v>
      </c>
      <c r="F603">
        <v>57</v>
      </c>
      <c r="G603">
        <v>0</v>
      </c>
      <c r="H603">
        <v>0</v>
      </c>
    </row>
    <row r="604" spans="2:8" x14ac:dyDescent="0.25">
      <c r="B604" s="2" t="s">
        <v>69</v>
      </c>
      <c r="C604" s="2" t="s">
        <v>196</v>
      </c>
      <c r="D604" s="2">
        <v>191</v>
      </c>
      <c r="E604" s="2">
        <v>188</v>
      </c>
      <c r="F604" s="2">
        <v>145</v>
      </c>
      <c r="G604" s="2">
        <v>43</v>
      </c>
      <c r="H604" s="2">
        <v>1</v>
      </c>
    </row>
    <row r="605" spans="2:8" x14ac:dyDescent="0.25">
      <c r="B605" t="s">
        <v>69</v>
      </c>
      <c r="C605" t="s">
        <v>14</v>
      </c>
      <c r="D605">
        <v>30</v>
      </c>
      <c r="E605">
        <v>30</v>
      </c>
      <c r="F605">
        <v>30</v>
      </c>
      <c r="G605">
        <v>0</v>
      </c>
      <c r="H605">
        <v>0</v>
      </c>
    </row>
    <row r="606" spans="2:8" x14ac:dyDescent="0.25">
      <c r="B606" s="2" t="s">
        <v>69</v>
      </c>
      <c r="C606" s="2" t="s">
        <v>14</v>
      </c>
      <c r="D606" s="2">
        <v>61</v>
      </c>
      <c r="E606" s="2">
        <v>61</v>
      </c>
      <c r="F606" s="2">
        <v>61</v>
      </c>
      <c r="G606" s="2">
        <v>0</v>
      </c>
      <c r="H606" s="2">
        <v>0</v>
      </c>
    </row>
    <row r="607" spans="2:8" x14ac:dyDescent="0.25">
      <c r="B607" t="s">
        <v>69</v>
      </c>
      <c r="C607" t="s">
        <v>16</v>
      </c>
      <c r="D607">
        <v>36</v>
      </c>
      <c r="E607">
        <v>34</v>
      </c>
      <c r="F607">
        <v>26</v>
      </c>
      <c r="G607">
        <v>8</v>
      </c>
      <c r="H607">
        <v>0</v>
      </c>
    </row>
    <row r="608" spans="2:8" x14ac:dyDescent="0.25">
      <c r="B608" s="2" t="s">
        <v>69</v>
      </c>
      <c r="C608" s="2" t="s">
        <v>16</v>
      </c>
      <c r="D608" s="2">
        <v>91</v>
      </c>
      <c r="E608" s="2">
        <v>91</v>
      </c>
      <c r="F608" s="2">
        <v>67</v>
      </c>
      <c r="G608" s="2">
        <v>24</v>
      </c>
      <c r="H608" s="2">
        <v>0</v>
      </c>
    </row>
    <row r="609" spans="2:8" x14ac:dyDescent="0.25">
      <c r="B609" t="s">
        <v>69</v>
      </c>
      <c r="C609" t="s">
        <v>17</v>
      </c>
      <c r="D609">
        <v>20</v>
      </c>
      <c r="E609">
        <v>19</v>
      </c>
      <c r="F609">
        <v>19</v>
      </c>
      <c r="G609">
        <v>0</v>
      </c>
      <c r="H609">
        <v>0</v>
      </c>
    </row>
    <row r="610" spans="2:8" x14ac:dyDescent="0.25">
      <c r="B610" s="2" t="s">
        <v>69</v>
      </c>
      <c r="C610" s="2" t="s">
        <v>17</v>
      </c>
      <c r="D610" s="2">
        <v>29</v>
      </c>
      <c r="E610" s="2">
        <v>29</v>
      </c>
      <c r="F610" s="2">
        <v>29</v>
      </c>
      <c r="G610" s="2">
        <v>0</v>
      </c>
      <c r="H610" s="2">
        <v>0</v>
      </c>
    </row>
    <row r="611" spans="2:8" x14ac:dyDescent="0.25">
      <c r="B611" t="s">
        <v>69</v>
      </c>
      <c r="C611" t="s">
        <v>18</v>
      </c>
      <c r="D611">
        <v>97</v>
      </c>
      <c r="E611">
        <v>95</v>
      </c>
      <c r="F611">
        <v>82</v>
      </c>
      <c r="G611">
        <v>13</v>
      </c>
      <c r="H611">
        <v>0</v>
      </c>
    </row>
    <row r="612" spans="2:8" x14ac:dyDescent="0.25">
      <c r="B612" s="2" t="s">
        <v>69</v>
      </c>
      <c r="C612" s="2" t="s">
        <v>18</v>
      </c>
      <c r="D612" s="2">
        <v>237</v>
      </c>
      <c r="E612" s="2">
        <v>237</v>
      </c>
      <c r="F612" s="2">
        <v>195</v>
      </c>
      <c r="G612" s="2">
        <v>42</v>
      </c>
      <c r="H612" s="2">
        <v>0</v>
      </c>
    </row>
    <row r="613" spans="2:8" x14ac:dyDescent="0.25">
      <c r="B613" t="s">
        <v>69</v>
      </c>
      <c r="C613" t="s">
        <v>185</v>
      </c>
      <c r="D613">
        <v>61</v>
      </c>
      <c r="E613">
        <v>57</v>
      </c>
      <c r="F613">
        <v>57</v>
      </c>
      <c r="G613">
        <v>0</v>
      </c>
      <c r="H613">
        <v>0</v>
      </c>
    </row>
    <row r="614" spans="2:8" x14ac:dyDescent="0.25">
      <c r="B614" s="2" t="s">
        <v>69</v>
      </c>
      <c r="C614" s="2" t="s">
        <v>185</v>
      </c>
      <c r="D614" s="2">
        <v>110</v>
      </c>
      <c r="E614" s="2">
        <v>110</v>
      </c>
      <c r="F614" s="2">
        <v>109</v>
      </c>
      <c r="G614" s="2">
        <v>1</v>
      </c>
      <c r="H614" s="2">
        <v>0</v>
      </c>
    </row>
    <row r="618" spans="2:8" ht="44.25" customHeight="1" x14ac:dyDescent="0.25">
      <c r="B618" s="15" t="s">
        <v>216</v>
      </c>
      <c r="C618" s="15" t="s">
        <v>215</v>
      </c>
      <c r="D618" s="15" t="s">
        <v>21</v>
      </c>
      <c r="E618" s="15" t="s">
        <v>22</v>
      </c>
      <c r="F618" s="15" t="s">
        <v>23</v>
      </c>
      <c r="G618" s="15" t="s">
        <v>24</v>
      </c>
      <c r="H618" s="15" t="s">
        <v>25</v>
      </c>
    </row>
    <row r="619" spans="2:8" x14ac:dyDescent="0.25">
      <c r="B619" s="4" t="s">
        <v>80</v>
      </c>
      <c r="C619" s="4" t="s">
        <v>182</v>
      </c>
      <c r="D619" s="4">
        <v>50</v>
      </c>
      <c r="E619" s="4">
        <v>50</v>
      </c>
      <c r="F619" s="4">
        <v>38</v>
      </c>
      <c r="G619" s="4">
        <v>12</v>
      </c>
      <c r="H619" s="4">
        <v>0</v>
      </c>
    </row>
    <row r="620" spans="2:8" x14ac:dyDescent="0.25">
      <c r="B620" s="4" t="s">
        <v>80</v>
      </c>
      <c r="C620" s="4" t="s">
        <v>19</v>
      </c>
      <c r="D620" s="4">
        <v>38</v>
      </c>
      <c r="E620" s="4">
        <v>37</v>
      </c>
      <c r="F620" s="4">
        <v>34</v>
      </c>
      <c r="G620" s="4">
        <v>3</v>
      </c>
      <c r="H620" s="4">
        <v>0</v>
      </c>
    </row>
    <row r="621" spans="2:8" x14ac:dyDescent="0.25">
      <c r="B621" s="4" t="s">
        <v>80</v>
      </c>
      <c r="C621" s="4" t="s">
        <v>184</v>
      </c>
      <c r="D621" s="4">
        <v>44</v>
      </c>
      <c r="E621" s="4">
        <v>43</v>
      </c>
      <c r="F621" s="4">
        <v>36</v>
      </c>
      <c r="G621" s="4">
        <v>7</v>
      </c>
      <c r="H621" s="4">
        <v>0</v>
      </c>
    </row>
    <row r="622" spans="2:8" x14ac:dyDescent="0.25">
      <c r="B622" s="4" t="s">
        <v>80</v>
      </c>
      <c r="C622" s="4" t="s">
        <v>183</v>
      </c>
      <c r="D622" s="4">
        <v>23</v>
      </c>
      <c r="E622" s="4">
        <v>23</v>
      </c>
      <c r="F622" s="4">
        <v>22</v>
      </c>
      <c r="G622" s="4">
        <v>1</v>
      </c>
      <c r="H622" s="4">
        <v>0</v>
      </c>
    </row>
    <row r="623" spans="2:8" x14ac:dyDescent="0.25">
      <c r="B623" s="4" t="s">
        <v>117</v>
      </c>
      <c r="C623" s="4" t="s">
        <v>3</v>
      </c>
      <c r="D623" s="4">
        <v>1</v>
      </c>
      <c r="E623" s="4">
        <v>1</v>
      </c>
      <c r="F623" s="4">
        <v>1</v>
      </c>
      <c r="G623" s="4">
        <v>0</v>
      </c>
      <c r="H623" s="4">
        <v>0</v>
      </c>
    </row>
    <row r="624" spans="2:8" x14ac:dyDescent="0.25">
      <c r="B624" s="4" t="s">
        <v>117</v>
      </c>
      <c r="C624" s="4" t="s">
        <v>182</v>
      </c>
      <c r="D624" s="4">
        <v>11</v>
      </c>
      <c r="E624" s="4">
        <v>11</v>
      </c>
      <c r="F624" s="4">
        <v>9</v>
      </c>
      <c r="G624" s="4">
        <v>2</v>
      </c>
      <c r="H624" s="4">
        <v>0</v>
      </c>
    </row>
    <row r="625" spans="2:14" x14ac:dyDescent="0.25">
      <c r="B625" s="4" t="s">
        <v>117</v>
      </c>
      <c r="C625" s="4" t="s">
        <v>19</v>
      </c>
      <c r="D625" s="4">
        <v>9</v>
      </c>
      <c r="E625" s="4">
        <v>9</v>
      </c>
      <c r="F625" s="4">
        <v>9</v>
      </c>
      <c r="G625" s="4">
        <v>0</v>
      </c>
      <c r="H625" s="4">
        <v>0</v>
      </c>
    </row>
    <row r="626" spans="2:14" x14ac:dyDescent="0.25">
      <c r="B626" s="4" t="s">
        <v>117</v>
      </c>
      <c r="C626" s="4" t="s">
        <v>184</v>
      </c>
      <c r="D626" s="4">
        <v>17</v>
      </c>
      <c r="E626" s="4">
        <v>17</v>
      </c>
      <c r="F626" s="4">
        <v>14</v>
      </c>
      <c r="G626" s="4">
        <v>3</v>
      </c>
      <c r="H626" s="4">
        <v>0</v>
      </c>
    </row>
    <row r="627" spans="2:14" x14ac:dyDescent="0.25">
      <c r="B627" s="4" t="s">
        <v>117</v>
      </c>
      <c r="C627" s="4" t="s">
        <v>183</v>
      </c>
      <c r="D627" s="4">
        <v>14</v>
      </c>
      <c r="E627" s="4">
        <v>13</v>
      </c>
      <c r="F627" s="4">
        <v>8</v>
      </c>
      <c r="G627" s="4">
        <v>5</v>
      </c>
      <c r="H627" s="4">
        <v>0</v>
      </c>
    </row>
    <row r="628" spans="2:14" x14ac:dyDescent="0.25">
      <c r="B628" s="4" t="s">
        <v>141</v>
      </c>
      <c r="C628" s="4" t="s">
        <v>183</v>
      </c>
      <c r="D628" s="4">
        <v>32</v>
      </c>
      <c r="E628" s="4">
        <v>27</v>
      </c>
      <c r="F628" s="4">
        <v>23</v>
      </c>
      <c r="G628" s="4">
        <v>4</v>
      </c>
      <c r="H628" s="4">
        <v>0</v>
      </c>
    </row>
    <row r="629" spans="2:14" x14ac:dyDescent="0.25">
      <c r="B629" s="4" t="s">
        <v>141</v>
      </c>
      <c r="C629" s="4" t="s">
        <v>19</v>
      </c>
      <c r="D629" s="4">
        <v>20</v>
      </c>
      <c r="E629" s="4">
        <v>19</v>
      </c>
      <c r="F629" s="4">
        <v>14</v>
      </c>
      <c r="G629" s="4">
        <v>5</v>
      </c>
      <c r="H629" s="4">
        <v>0</v>
      </c>
    </row>
    <row r="630" spans="2:14" x14ac:dyDescent="0.25">
      <c r="B630" s="4" t="s">
        <v>141</v>
      </c>
      <c r="C630" s="4" t="s">
        <v>184</v>
      </c>
      <c r="D630" s="4">
        <v>29</v>
      </c>
      <c r="E630" s="4">
        <v>29</v>
      </c>
      <c r="F630" s="4">
        <v>24</v>
      </c>
      <c r="G630" s="4">
        <v>5</v>
      </c>
      <c r="H630" s="4">
        <v>0</v>
      </c>
    </row>
    <row r="631" spans="2:14" x14ac:dyDescent="0.25">
      <c r="B631" s="4" t="s">
        <v>141</v>
      </c>
      <c r="C631" s="4" t="s">
        <v>182</v>
      </c>
      <c r="D631" s="4">
        <v>16</v>
      </c>
      <c r="E631" s="4">
        <v>16</v>
      </c>
      <c r="F631" s="4">
        <v>14</v>
      </c>
      <c r="G631" s="4">
        <v>2</v>
      </c>
      <c r="H631" s="4">
        <v>0</v>
      </c>
    </row>
    <row r="632" spans="2:14" x14ac:dyDescent="0.25">
      <c r="B632" s="4" t="s">
        <v>104</v>
      </c>
      <c r="C632" s="4" t="s">
        <v>182</v>
      </c>
      <c r="D632" s="4">
        <v>5</v>
      </c>
      <c r="E632" s="4">
        <v>5</v>
      </c>
      <c r="F632" s="4">
        <v>5</v>
      </c>
      <c r="G632" s="4">
        <v>0</v>
      </c>
      <c r="H632" s="4">
        <v>0</v>
      </c>
    </row>
    <row r="633" spans="2:14" x14ac:dyDescent="0.25">
      <c r="B633" s="4" t="s">
        <v>104</v>
      </c>
      <c r="C633" s="4" t="s">
        <v>184</v>
      </c>
      <c r="D633" s="4">
        <v>23</v>
      </c>
      <c r="E633" s="4">
        <v>23</v>
      </c>
      <c r="F633" s="4">
        <v>16</v>
      </c>
      <c r="G633" s="4">
        <v>7</v>
      </c>
      <c r="H633" s="4">
        <v>0</v>
      </c>
    </row>
    <row r="634" spans="2:14" x14ac:dyDescent="0.25">
      <c r="B634" s="4" t="s">
        <v>104</v>
      </c>
      <c r="C634" s="4" t="s">
        <v>19</v>
      </c>
      <c r="D634" s="4">
        <v>9</v>
      </c>
      <c r="E634" s="4">
        <v>9</v>
      </c>
      <c r="F634" s="4">
        <v>7</v>
      </c>
      <c r="G634" s="4">
        <v>2</v>
      </c>
      <c r="H634" s="4">
        <v>0</v>
      </c>
    </row>
    <row r="635" spans="2:14" x14ac:dyDescent="0.25">
      <c r="B635" s="4" t="s">
        <v>104</v>
      </c>
      <c r="C635" s="4" t="s">
        <v>183</v>
      </c>
      <c r="D635" s="4">
        <v>6</v>
      </c>
      <c r="E635" s="4">
        <v>5</v>
      </c>
      <c r="F635" s="4">
        <v>4</v>
      </c>
      <c r="G635" s="4">
        <v>1</v>
      </c>
      <c r="H635" s="4">
        <v>0</v>
      </c>
    </row>
    <row r="636" spans="2:14" x14ac:dyDescent="0.25">
      <c r="B636" s="4" t="s">
        <v>102</v>
      </c>
      <c r="C636" s="4" t="s">
        <v>19</v>
      </c>
      <c r="D636" s="4">
        <v>14</v>
      </c>
      <c r="E636" s="4">
        <v>14</v>
      </c>
      <c r="F636" s="4">
        <v>13</v>
      </c>
      <c r="G636" s="4">
        <v>1</v>
      </c>
      <c r="H636" s="4">
        <v>0</v>
      </c>
    </row>
    <row r="637" spans="2:14" x14ac:dyDescent="0.25">
      <c r="B637" s="4" t="s">
        <v>102</v>
      </c>
      <c r="C637" s="4" t="s">
        <v>184</v>
      </c>
      <c r="D637" s="4">
        <v>22</v>
      </c>
      <c r="E637" s="4">
        <v>21</v>
      </c>
      <c r="F637" s="4">
        <v>18</v>
      </c>
      <c r="G637" s="4">
        <v>3</v>
      </c>
      <c r="H637" s="4">
        <v>1</v>
      </c>
    </row>
    <row r="638" spans="2:14" x14ac:dyDescent="0.25">
      <c r="B638" s="4" t="s">
        <v>102</v>
      </c>
      <c r="C638" s="4" t="s">
        <v>183</v>
      </c>
      <c r="D638" s="4">
        <v>41</v>
      </c>
      <c r="E638" s="4">
        <v>38</v>
      </c>
      <c r="F638" s="4">
        <v>32</v>
      </c>
      <c r="G638" s="4">
        <v>6</v>
      </c>
      <c r="H638" s="4">
        <v>0</v>
      </c>
    </row>
    <row r="639" spans="2:14" x14ac:dyDescent="0.25">
      <c r="B639" s="4" t="s">
        <v>102</v>
      </c>
      <c r="C639" s="4" t="s">
        <v>182</v>
      </c>
      <c r="D639" s="4">
        <v>22</v>
      </c>
      <c r="E639" s="4">
        <v>22</v>
      </c>
      <c r="F639" s="4">
        <v>19</v>
      </c>
      <c r="G639" s="4">
        <v>3</v>
      </c>
      <c r="H639" s="4">
        <v>0</v>
      </c>
    </row>
    <row r="640" spans="2:14" x14ac:dyDescent="0.25">
      <c r="B640" s="4" t="s">
        <v>37</v>
      </c>
      <c r="C640" s="4" t="s">
        <v>182</v>
      </c>
      <c r="D640" s="4">
        <v>12</v>
      </c>
      <c r="E640" s="4">
        <v>11</v>
      </c>
      <c r="F640" s="4">
        <v>8</v>
      </c>
      <c r="G640" s="4">
        <v>3</v>
      </c>
      <c r="H640" s="4">
        <v>1</v>
      </c>
      <c r="J640">
        <f>+SUM(D624:D733)</f>
        <v>4467</v>
      </c>
      <c r="K640">
        <f t="shared" ref="K640:N640" si="0">+SUM(E624:E733)</f>
        <v>4185</v>
      </c>
      <c r="L640">
        <f t="shared" si="0"/>
        <v>3135</v>
      </c>
      <c r="M640">
        <f t="shared" si="0"/>
        <v>1050</v>
      </c>
      <c r="N640">
        <f t="shared" si="0"/>
        <v>29</v>
      </c>
    </row>
    <row r="641" spans="2:8" x14ac:dyDescent="0.25">
      <c r="B641" s="4" t="s">
        <v>37</v>
      </c>
      <c r="C641" s="4" t="s">
        <v>183</v>
      </c>
      <c r="D641" s="4">
        <v>35</v>
      </c>
      <c r="E641" s="4">
        <v>35</v>
      </c>
      <c r="F641" s="4">
        <v>31</v>
      </c>
      <c r="G641" s="4">
        <v>4</v>
      </c>
      <c r="H641" s="4">
        <v>0</v>
      </c>
    </row>
    <row r="642" spans="2:8" x14ac:dyDescent="0.25">
      <c r="B642" s="4" t="s">
        <v>37</v>
      </c>
      <c r="C642" s="4" t="s">
        <v>184</v>
      </c>
      <c r="D642" s="4">
        <v>20</v>
      </c>
      <c r="E642" s="4">
        <v>19</v>
      </c>
      <c r="F642" s="4">
        <v>14</v>
      </c>
      <c r="G642" s="4">
        <v>5</v>
      </c>
      <c r="H642" s="4">
        <v>0</v>
      </c>
    </row>
    <row r="643" spans="2:8" x14ac:dyDescent="0.25">
      <c r="B643" s="4" t="s">
        <v>37</v>
      </c>
      <c r="C643" s="4" t="s">
        <v>19</v>
      </c>
      <c r="D643" s="4">
        <v>9</v>
      </c>
      <c r="E643" s="4">
        <v>8</v>
      </c>
      <c r="F643" s="4">
        <v>7</v>
      </c>
      <c r="G643" s="4">
        <v>1</v>
      </c>
      <c r="H643" s="4">
        <v>1</v>
      </c>
    </row>
    <row r="644" spans="2:8" x14ac:dyDescent="0.25">
      <c r="B644" s="4" t="s">
        <v>103</v>
      </c>
      <c r="C644" s="4" t="s">
        <v>184</v>
      </c>
      <c r="D644" s="4">
        <v>12</v>
      </c>
      <c r="E644" s="4">
        <v>12</v>
      </c>
      <c r="F644" s="4">
        <v>9</v>
      </c>
      <c r="G644" s="4">
        <v>3</v>
      </c>
      <c r="H644" s="4">
        <v>0</v>
      </c>
    </row>
    <row r="645" spans="2:8" x14ac:dyDescent="0.25">
      <c r="B645" s="4" t="s">
        <v>103</v>
      </c>
      <c r="C645" s="4" t="s">
        <v>182</v>
      </c>
      <c r="D645" s="4">
        <v>7</v>
      </c>
      <c r="E645" s="4">
        <v>7</v>
      </c>
      <c r="F645" s="4">
        <v>6</v>
      </c>
      <c r="G645" s="4">
        <v>1</v>
      </c>
      <c r="H645" s="4">
        <v>0</v>
      </c>
    </row>
    <row r="646" spans="2:8" x14ac:dyDescent="0.25">
      <c r="B646" s="4" t="s">
        <v>103</v>
      </c>
      <c r="C646" s="4" t="s">
        <v>183</v>
      </c>
      <c r="D646" s="4">
        <v>16</v>
      </c>
      <c r="E646" s="4">
        <v>16</v>
      </c>
      <c r="F646" s="4">
        <v>15</v>
      </c>
      <c r="G646" s="4">
        <v>1</v>
      </c>
      <c r="H646" s="4">
        <v>0</v>
      </c>
    </row>
    <row r="647" spans="2:8" x14ac:dyDescent="0.25">
      <c r="B647" s="4" t="s">
        <v>103</v>
      </c>
      <c r="C647" s="4" t="s">
        <v>19</v>
      </c>
      <c r="D647" s="4">
        <v>4</v>
      </c>
      <c r="E647" s="4">
        <v>4</v>
      </c>
      <c r="F647" s="4">
        <v>2</v>
      </c>
      <c r="G647" s="4">
        <v>2</v>
      </c>
      <c r="H647" s="4">
        <v>0</v>
      </c>
    </row>
    <row r="648" spans="2:8" x14ac:dyDescent="0.25">
      <c r="B648" s="4" t="s">
        <v>79</v>
      </c>
      <c r="C648" s="4" t="s">
        <v>3</v>
      </c>
      <c r="D648" s="4">
        <v>4</v>
      </c>
      <c r="E648" s="4">
        <v>2</v>
      </c>
      <c r="F648" s="4">
        <v>2</v>
      </c>
      <c r="G648" s="4">
        <v>0</v>
      </c>
      <c r="H648" s="4">
        <v>0</v>
      </c>
    </row>
    <row r="649" spans="2:8" x14ac:dyDescent="0.25">
      <c r="B649" s="4" t="s">
        <v>79</v>
      </c>
      <c r="C649" s="4" t="s">
        <v>184</v>
      </c>
      <c r="D649" s="4">
        <v>22</v>
      </c>
      <c r="E649" s="4">
        <v>21</v>
      </c>
      <c r="F649" s="4">
        <v>11</v>
      </c>
      <c r="G649" s="4">
        <v>10</v>
      </c>
      <c r="H649" s="4">
        <v>0</v>
      </c>
    </row>
    <row r="650" spans="2:8" x14ac:dyDescent="0.25">
      <c r="B650" s="4" t="s">
        <v>79</v>
      </c>
      <c r="C650" s="4" t="s">
        <v>183</v>
      </c>
      <c r="D650" s="4">
        <v>15</v>
      </c>
      <c r="E650" s="4">
        <v>15</v>
      </c>
      <c r="F650" s="4">
        <v>9</v>
      </c>
      <c r="G650" s="4">
        <v>6</v>
      </c>
      <c r="H650" s="4">
        <v>0</v>
      </c>
    </row>
    <row r="651" spans="2:8" x14ac:dyDescent="0.25">
      <c r="B651" s="4" t="s">
        <v>79</v>
      </c>
      <c r="C651" s="4" t="s">
        <v>182</v>
      </c>
      <c r="D651" s="4">
        <v>18</v>
      </c>
      <c r="E651" s="4">
        <v>18</v>
      </c>
      <c r="F651" s="4">
        <v>16</v>
      </c>
      <c r="G651" s="4">
        <v>2</v>
      </c>
      <c r="H651" s="4">
        <v>0</v>
      </c>
    </row>
    <row r="652" spans="2:8" x14ac:dyDescent="0.25">
      <c r="B652" s="4" t="s">
        <v>79</v>
      </c>
      <c r="C652" s="4" t="s">
        <v>19</v>
      </c>
      <c r="D652" s="4">
        <v>1</v>
      </c>
      <c r="E652" s="4">
        <v>1</v>
      </c>
      <c r="F652" s="4">
        <v>1</v>
      </c>
      <c r="G652" s="4">
        <v>0</v>
      </c>
      <c r="H652" s="4">
        <v>0</v>
      </c>
    </row>
    <row r="653" spans="2:8" x14ac:dyDescent="0.25">
      <c r="B653" s="4" t="s">
        <v>26</v>
      </c>
      <c r="C653" s="4" t="s">
        <v>184</v>
      </c>
      <c r="D653" s="4">
        <v>32</v>
      </c>
      <c r="E653" s="4">
        <v>32</v>
      </c>
      <c r="F653" s="4">
        <v>31</v>
      </c>
      <c r="G653" s="4">
        <v>1</v>
      </c>
      <c r="H653" s="4">
        <v>0</v>
      </c>
    </row>
    <row r="654" spans="2:8" x14ac:dyDescent="0.25">
      <c r="B654" s="4" t="s">
        <v>26</v>
      </c>
      <c r="C654" s="4" t="s">
        <v>19</v>
      </c>
      <c r="D654" s="4">
        <v>27</v>
      </c>
      <c r="E654" s="4">
        <v>27</v>
      </c>
      <c r="F654" s="4">
        <v>24</v>
      </c>
      <c r="G654" s="4">
        <v>3</v>
      </c>
      <c r="H654" s="4">
        <v>0</v>
      </c>
    </row>
    <row r="655" spans="2:8" x14ac:dyDescent="0.25">
      <c r="B655" s="4" t="s">
        <v>26</v>
      </c>
      <c r="C655" s="4" t="s">
        <v>183</v>
      </c>
      <c r="D655" s="4">
        <v>42</v>
      </c>
      <c r="E655" s="4">
        <v>41</v>
      </c>
      <c r="F655" s="4">
        <v>26</v>
      </c>
      <c r="G655" s="4">
        <v>15</v>
      </c>
      <c r="H655" s="4">
        <v>0</v>
      </c>
    </row>
    <row r="656" spans="2:8" x14ac:dyDescent="0.25">
      <c r="B656" s="4" t="s">
        <v>26</v>
      </c>
      <c r="C656" s="4" t="s">
        <v>182</v>
      </c>
      <c r="D656" s="4">
        <v>29</v>
      </c>
      <c r="E656" s="4">
        <v>29</v>
      </c>
      <c r="F656" s="4">
        <v>27</v>
      </c>
      <c r="G656" s="4">
        <v>2</v>
      </c>
      <c r="H656" s="4">
        <v>0</v>
      </c>
    </row>
    <row r="657" spans="2:8" x14ac:dyDescent="0.25">
      <c r="B657" s="4" t="s">
        <v>155</v>
      </c>
      <c r="C657" s="4" t="s">
        <v>183</v>
      </c>
      <c r="D657" s="4">
        <v>38</v>
      </c>
      <c r="E657" s="4">
        <v>35</v>
      </c>
      <c r="F657" s="4">
        <v>24</v>
      </c>
      <c r="G657" s="4">
        <v>11</v>
      </c>
      <c r="H657" s="4">
        <v>0</v>
      </c>
    </row>
    <row r="658" spans="2:8" x14ac:dyDescent="0.25">
      <c r="B658" s="4" t="s">
        <v>155</v>
      </c>
      <c r="C658" s="4" t="s">
        <v>19</v>
      </c>
      <c r="D658" s="4">
        <v>14</v>
      </c>
      <c r="E658" s="4">
        <v>14</v>
      </c>
      <c r="F658" s="4">
        <v>9</v>
      </c>
      <c r="G658" s="4">
        <v>5</v>
      </c>
      <c r="H658" s="4">
        <v>0</v>
      </c>
    </row>
    <row r="659" spans="2:8" x14ac:dyDescent="0.25">
      <c r="B659" s="4" t="s">
        <v>155</v>
      </c>
      <c r="C659" s="4" t="s">
        <v>184</v>
      </c>
      <c r="D659" s="4">
        <v>40</v>
      </c>
      <c r="E659" s="4">
        <v>40</v>
      </c>
      <c r="F659" s="4">
        <v>35</v>
      </c>
      <c r="G659" s="4">
        <v>5</v>
      </c>
      <c r="H659" s="4">
        <v>0</v>
      </c>
    </row>
    <row r="660" spans="2:8" x14ac:dyDescent="0.25">
      <c r="B660" s="4" t="s">
        <v>155</v>
      </c>
      <c r="C660" s="4" t="s">
        <v>182</v>
      </c>
      <c r="D660" s="4">
        <v>37</v>
      </c>
      <c r="E660" s="4">
        <v>37</v>
      </c>
      <c r="F660" s="4">
        <v>31</v>
      </c>
      <c r="G660" s="4">
        <v>6</v>
      </c>
      <c r="H660" s="4">
        <v>0</v>
      </c>
    </row>
    <row r="661" spans="2:8" x14ac:dyDescent="0.25">
      <c r="B661" s="4" t="s">
        <v>27</v>
      </c>
      <c r="C661" s="4" t="s">
        <v>184</v>
      </c>
      <c r="D661" s="4">
        <v>64</v>
      </c>
      <c r="E661" s="4">
        <v>62</v>
      </c>
      <c r="F661" s="4">
        <v>41</v>
      </c>
      <c r="G661" s="4">
        <v>21</v>
      </c>
      <c r="H661" s="4">
        <v>0</v>
      </c>
    </row>
    <row r="662" spans="2:8" x14ac:dyDescent="0.25">
      <c r="B662" s="4" t="s">
        <v>27</v>
      </c>
      <c r="C662" s="4" t="s">
        <v>182</v>
      </c>
      <c r="D662" s="4">
        <v>31</v>
      </c>
      <c r="E662" s="4">
        <v>30</v>
      </c>
      <c r="F662" s="4">
        <v>18</v>
      </c>
      <c r="G662" s="4">
        <v>12</v>
      </c>
      <c r="H662" s="4">
        <v>0</v>
      </c>
    </row>
    <row r="663" spans="2:8" x14ac:dyDescent="0.25">
      <c r="B663" s="4" t="s">
        <v>27</v>
      </c>
      <c r="C663" s="4" t="s">
        <v>190</v>
      </c>
      <c r="D663" s="4">
        <v>1</v>
      </c>
      <c r="E663" s="4">
        <v>1</v>
      </c>
      <c r="F663" s="4">
        <v>1</v>
      </c>
      <c r="G663" s="4">
        <v>0</v>
      </c>
      <c r="H663" s="4">
        <v>0</v>
      </c>
    </row>
    <row r="664" spans="2:8" x14ac:dyDescent="0.25">
      <c r="B664" s="4" t="s">
        <v>27</v>
      </c>
      <c r="C664" s="4" t="s">
        <v>183</v>
      </c>
      <c r="D664" s="4">
        <v>76</v>
      </c>
      <c r="E664" s="4">
        <v>66</v>
      </c>
      <c r="F664" s="4">
        <v>36</v>
      </c>
      <c r="G664" s="4">
        <v>30</v>
      </c>
      <c r="H664" s="4">
        <v>1</v>
      </c>
    </row>
    <row r="665" spans="2:8" x14ac:dyDescent="0.25">
      <c r="B665" s="4" t="s">
        <v>27</v>
      </c>
      <c r="C665" s="4" t="s">
        <v>19</v>
      </c>
      <c r="D665" s="4">
        <v>24</v>
      </c>
      <c r="E665" s="4">
        <v>24</v>
      </c>
      <c r="F665" s="4">
        <v>18</v>
      </c>
      <c r="G665" s="4">
        <v>6</v>
      </c>
      <c r="H665" s="4">
        <v>0</v>
      </c>
    </row>
    <row r="666" spans="2:8" x14ac:dyDescent="0.25">
      <c r="B666" s="4" t="s">
        <v>34</v>
      </c>
      <c r="C666" s="4" t="s">
        <v>19</v>
      </c>
      <c r="D666" s="4">
        <v>11</v>
      </c>
      <c r="E666" s="4">
        <v>11</v>
      </c>
      <c r="F666" s="4">
        <v>11</v>
      </c>
      <c r="G666" s="4">
        <v>0</v>
      </c>
      <c r="H666" s="4">
        <v>0</v>
      </c>
    </row>
    <row r="667" spans="2:8" x14ac:dyDescent="0.25">
      <c r="B667" s="4" t="s">
        <v>34</v>
      </c>
      <c r="C667" s="4" t="s">
        <v>182</v>
      </c>
      <c r="D667" s="4">
        <v>18</v>
      </c>
      <c r="E667" s="4">
        <v>18</v>
      </c>
      <c r="F667" s="4">
        <v>17</v>
      </c>
      <c r="G667" s="4">
        <v>1</v>
      </c>
      <c r="H667" s="4">
        <v>0</v>
      </c>
    </row>
    <row r="668" spans="2:8" x14ac:dyDescent="0.25">
      <c r="B668" s="4" t="s">
        <v>34</v>
      </c>
      <c r="C668" s="4" t="s">
        <v>184</v>
      </c>
      <c r="D668" s="4">
        <v>39</v>
      </c>
      <c r="E668" s="4">
        <v>39</v>
      </c>
      <c r="F668" s="4">
        <v>28</v>
      </c>
      <c r="G668" s="4">
        <v>11</v>
      </c>
      <c r="H668" s="4">
        <v>0</v>
      </c>
    </row>
    <row r="669" spans="2:8" x14ac:dyDescent="0.25">
      <c r="B669" s="4" t="s">
        <v>34</v>
      </c>
      <c r="C669" s="4" t="s">
        <v>183</v>
      </c>
      <c r="D669" s="4">
        <v>68</v>
      </c>
      <c r="E669" s="4">
        <v>66</v>
      </c>
      <c r="F669" s="4">
        <v>52</v>
      </c>
      <c r="G669" s="4">
        <v>14</v>
      </c>
      <c r="H669" s="4">
        <v>1</v>
      </c>
    </row>
    <row r="670" spans="2:8" x14ac:dyDescent="0.25">
      <c r="B670" s="4" t="s">
        <v>194</v>
      </c>
      <c r="C670" s="4" t="s">
        <v>19</v>
      </c>
      <c r="D670" s="4">
        <v>57</v>
      </c>
      <c r="E670" s="4">
        <v>57</v>
      </c>
      <c r="F670" s="4">
        <v>41</v>
      </c>
      <c r="G670" s="4">
        <v>16</v>
      </c>
      <c r="H670" s="4">
        <v>0</v>
      </c>
    </row>
    <row r="671" spans="2:8" x14ac:dyDescent="0.25">
      <c r="B671" s="4" t="s">
        <v>194</v>
      </c>
      <c r="C671" s="4" t="s">
        <v>184</v>
      </c>
      <c r="D671" s="4">
        <v>89</v>
      </c>
      <c r="E671" s="4">
        <v>87</v>
      </c>
      <c r="F671" s="4">
        <v>55</v>
      </c>
      <c r="G671" s="4">
        <v>32</v>
      </c>
      <c r="H671" s="4">
        <v>0</v>
      </c>
    </row>
    <row r="672" spans="2:8" x14ac:dyDescent="0.25">
      <c r="B672" s="4" t="s">
        <v>194</v>
      </c>
      <c r="C672" s="4" t="s">
        <v>183</v>
      </c>
      <c r="D672" s="4">
        <v>75</v>
      </c>
      <c r="E672" s="4">
        <v>71</v>
      </c>
      <c r="F672" s="4">
        <v>57</v>
      </c>
      <c r="G672" s="4">
        <v>14</v>
      </c>
      <c r="H672" s="4">
        <v>0</v>
      </c>
    </row>
    <row r="673" spans="2:8" x14ac:dyDescent="0.25">
      <c r="B673" s="4" t="s">
        <v>194</v>
      </c>
      <c r="C673" s="4" t="s">
        <v>182</v>
      </c>
      <c r="D673" s="4">
        <v>90</v>
      </c>
      <c r="E673" s="4">
        <v>87</v>
      </c>
      <c r="F673" s="4">
        <v>60</v>
      </c>
      <c r="G673" s="4">
        <v>27</v>
      </c>
      <c r="H673" s="4">
        <v>1</v>
      </c>
    </row>
    <row r="674" spans="2:8" x14ac:dyDescent="0.25">
      <c r="B674" s="4" t="s">
        <v>161</v>
      </c>
      <c r="C674" s="4" t="s">
        <v>19</v>
      </c>
      <c r="D674" s="4">
        <v>1</v>
      </c>
      <c r="E674" s="4">
        <v>1</v>
      </c>
      <c r="F674" s="4">
        <v>1</v>
      </c>
      <c r="G674" s="4">
        <v>0</v>
      </c>
      <c r="H674" s="4">
        <v>0</v>
      </c>
    </row>
    <row r="675" spans="2:8" x14ac:dyDescent="0.25">
      <c r="B675" s="4" t="s">
        <v>161</v>
      </c>
      <c r="C675" s="4" t="s">
        <v>184</v>
      </c>
      <c r="D675" s="4">
        <v>9</v>
      </c>
      <c r="E675" s="4">
        <v>9</v>
      </c>
      <c r="F675" s="4">
        <v>5</v>
      </c>
      <c r="G675" s="4">
        <v>4</v>
      </c>
      <c r="H675" s="4">
        <v>0</v>
      </c>
    </row>
    <row r="676" spans="2:8" x14ac:dyDescent="0.25">
      <c r="B676" s="4" t="s">
        <v>161</v>
      </c>
      <c r="C676" s="4" t="s">
        <v>183</v>
      </c>
      <c r="D676" s="4">
        <v>55</v>
      </c>
      <c r="E676" s="4">
        <v>46</v>
      </c>
      <c r="F676" s="4">
        <v>28</v>
      </c>
      <c r="G676" s="4">
        <v>18</v>
      </c>
      <c r="H676" s="4">
        <v>2</v>
      </c>
    </row>
    <row r="677" spans="2:8" x14ac:dyDescent="0.25">
      <c r="B677" s="4" t="s">
        <v>161</v>
      </c>
      <c r="C677" s="4" t="s">
        <v>182</v>
      </c>
      <c r="D677" s="4">
        <v>27</v>
      </c>
      <c r="E677" s="4">
        <v>27</v>
      </c>
      <c r="F677" s="4">
        <v>14</v>
      </c>
      <c r="G677" s="4">
        <v>13</v>
      </c>
      <c r="H677" s="4">
        <v>0</v>
      </c>
    </row>
    <row r="678" spans="2:8" x14ac:dyDescent="0.25">
      <c r="B678" s="4" t="s">
        <v>106</v>
      </c>
      <c r="C678" s="4" t="s">
        <v>3</v>
      </c>
      <c r="D678" s="4">
        <v>4</v>
      </c>
      <c r="E678" s="4">
        <v>2</v>
      </c>
      <c r="F678" s="4">
        <v>2</v>
      </c>
      <c r="G678" s="4">
        <v>0</v>
      </c>
      <c r="H678" s="4">
        <v>0</v>
      </c>
    </row>
    <row r="679" spans="2:8" x14ac:dyDescent="0.25">
      <c r="B679" s="4" t="s">
        <v>106</v>
      </c>
      <c r="C679" s="4" t="s">
        <v>182</v>
      </c>
      <c r="D679" s="4">
        <v>121</v>
      </c>
      <c r="E679" s="4">
        <v>106</v>
      </c>
      <c r="F679" s="4">
        <v>94</v>
      </c>
      <c r="G679" s="4">
        <v>12</v>
      </c>
      <c r="H679" s="4">
        <v>0</v>
      </c>
    </row>
    <row r="680" spans="2:8" x14ac:dyDescent="0.25">
      <c r="B680" s="4" t="s">
        <v>106</v>
      </c>
      <c r="C680" s="4" t="s">
        <v>184</v>
      </c>
      <c r="D680" s="4">
        <v>231</v>
      </c>
      <c r="E680" s="4">
        <v>210</v>
      </c>
      <c r="F680" s="4">
        <v>169</v>
      </c>
      <c r="G680" s="4">
        <v>41</v>
      </c>
      <c r="H680" s="4">
        <v>0</v>
      </c>
    </row>
    <row r="681" spans="2:8" x14ac:dyDescent="0.25">
      <c r="B681" s="4" t="s">
        <v>106</v>
      </c>
      <c r="C681" s="4" t="s">
        <v>19</v>
      </c>
      <c r="D681" s="4">
        <v>111</v>
      </c>
      <c r="E681" s="4">
        <v>90</v>
      </c>
      <c r="F681" s="4">
        <v>71</v>
      </c>
      <c r="G681" s="4">
        <v>19</v>
      </c>
      <c r="H681" s="4">
        <v>1</v>
      </c>
    </row>
    <row r="682" spans="2:8" x14ac:dyDescent="0.25">
      <c r="B682" s="4" t="s">
        <v>106</v>
      </c>
      <c r="C682" s="4" t="s">
        <v>183</v>
      </c>
      <c r="D682" s="4">
        <v>233</v>
      </c>
      <c r="E682" s="4">
        <v>206</v>
      </c>
      <c r="F682" s="4">
        <v>168</v>
      </c>
      <c r="G682" s="4">
        <v>38</v>
      </c>
      <c r="H682" s="4">
        <v>0</v>
      </c>
    </row>
    <row r="683" spans="2:8" x14ac:dyDescent="0.25">
      <c r="B683" s="4" t="s">
        <v>106</v>
      </c>
      <c r="C683" s="4" t="s">
        <v>19</v>
      </c>
      <c r="D683" s="4">
        <v>1</v>
      </c>
      <c r="E683" s="4">
        <v>1</v>
      </c>
      <c r="F683" s="4">
        <v>1</v>
      </c>
      <c r="G683" s="4">
        <v>0</v>
      </c>
      <c r="H683" s="4">
        <v>0</v>
      </c>
    </row>
    <row r="684" spans="2:8" x14ac:dyDescent="0.25">
      <c r="B684" s="4" t="s">
        <v>106</v>
      </c>
      <c r="C684" s="4" t="s">
        <v>182</v>
      </c>
      <c r="D684" s="4">
        <v>3</v>
      </c>
      <c r="E684" s="4">
        <v>3</v>
      </c>
      <c r="F684" s="4">
        <v>2</v>
      </c>
      <c r="G684" s="4">
        <v>1</v>
      </c>
      <c r="H684" s="4">
        <v>0</v>
      </c>
    </row>
    <row r="685" spans="2:8" x14ac:dyDescent="0.25">
      <c r="B685" s="4" t="s">
        <v>106</v>
      </c>
      <c r="C685" s="4" t="s">
        <v>184</v>
      </c>
      <c r="D685" s="4">
        <v>1</v>
      </c>
      <c r="E685" s="4">
        <v>1</v>
      </c>
      <c r="F685" s="4">
        <v>1</v>
      </c>
      <c r="G685" s="4">
        <v>0</v>
      </c>
      <c r="H685" s="4">
        <v>0</v>
      </c>
    </row>
    <row r="686" spans="2:8" x14ac:dyDescent="0.25">
      <c r="B686" s="4" t="s">
        <v>28</v>
      </c>
      <c r="C686" s="4" t="s">
        <v>3</v>
      </c>
      <c r="D686" s="4">
        <v>1</v>
      </c>
      <c r="E686" s="4">
        <v>0</v>
      </c>
      <c r="F686" s="4">
        <v>0</v>
      </c>
      <c r="G686" s="4">
        <v>0</v>
      </c>
      <c r="H686" s="4">
        <v>0</v>
      </c>
    </row>
    <row r="687" spans="2:8" x14ac:dyDescent="0.25">
      <c r="B687" s="4" t="s">
        <v>28</v>
      </c>
      <c r="C687" s="4" t="s">
        <v>19</v>
      </c>
      <c r="D687" s="4">
        <v>66</v>
      </c>
      <c r="E687" s="4">
        <v>65</v>
      </c>
      <c r="F687" s="4">
        <v>46</v>
      </c>
      <c r="G687" s="4">
        <v>19</v>
      </c>
      <c r="H687" s="4">
        <v>1</v>
      </c>
    </row>
    <row r="688" spans="2:8" x14ac:dyDescent="0.25">
      <c r="B688" s="4" t="s">
        <v>28</v>
      </c>
      <c r="C688" s="4" t="s">
        <v>182</v>
      </c>
      <c r="D688" s="4">
        <v>93</v>
      </c>
      <c r="E688" s="4">
        <v>92</v>
      </c>
      <c r="F688" s="4">
        <v>49</v>
      </c>
      <c r="G688" s="4">
        <v>43</v>
      </c>
      <c r="H688" s="4">
        <v>0</v>
      </c>
    </row>
    <row r="689" spans="2:8" x14ac:dyDescent="0.25">
      <c r="B689" s="4" t="s">
        <v>28</v>
      </c>
      <c r="C689" s="4" t="s">
        <v>184</v>
      </c>
      <c r="D689" s="4">
        <v>79</v>
      </c>
      <c r="E689" s="4">
        <v>76</v>
      </c>
      <c r="F689" s="4">
        <v>55</v>
      </c>
      <c r="G689" s="4">
        <v>21</v>
      </c>
      <c r="H689" s="4">
        <v>2</v>
      </c>
    </row>
    <row r="690" spans="2:8" x14ac:dyDescent="0.25">
      <c r="B690" s="4" t="s">
        <v>28</v>
      </c>
      <c r="C690" s="4" t="s">
        <v>183</v>
      </c>
      <c r="D690" s="4">
        <v>107</v>
      </c>
      <c r="E690" s="4">
        <v>104</v>
      </c>
      <c r="F690" s="4">
        <v>73</v>
      </c>
      <c r="G690" s="4">
        <v>31</v>
      </c>
      <c r="H690" s="4">
        <v>0</v>
      </c>
    </row>
    <row r="691" spans="2:8" x14ac:dyDescent="0.25">
      <c r="B691" s="4" t="s">
        <v>38</v>
      </c>
      <c r="C691" s="4" t="s">
        <v>182</v>
      </c>
      <c r="D691" s="4">
        <v>16</v>
      </c>
      <c r="E691" s="4">
        <v>16</v>
      </c>
      <c r="F691" s="4">
        <v>14</v>
      </c>
      <c r="G691" s="4">
        <v>2</v>
      </c>
      <c r="H691" s="4">
        <v>0</v>
      </c>
    </row>
    <row r="692" spans="2:8" x14ac:dyDescent="0.25">
      <c r="B692" s="4" t="s">
        <v>38</v>
      </c>
      <c r="C692" s="4" t="s">
        <v>184</v>
      </c>
      <c r="D692" s="4">
        <v>12</v>
      </c>
      <c r="E692" s="4">
        <v>12</v>
      </c>
      <c r="F692" s="4">
        <v>12</v>
      </c>
      <c r="G692" s="4">
        <v>0</v>
      </c>
      <c r="H692" s="4">
        <v>0</v>
      </c>
    </row>
    <row r="693" spans="2:8" x14ac:dyDescent="0.25">
      <c r="B693" s="4" t="s">
        <v>38</v>
      </c>
      <c r="C693" s="4" t="s">
        <v>183</v>
      </c>
      <c r="D693" s="4">
        <v>14</v>
      </c>
      <c r="E693" s="4">
        <v>13</v>
      </c>
      <c r="F693" s="4">
        <v>10</v>
      </c>
      <c r="G693" s="4">
        <v>3</v>
      </c>
      <c r="H693" s="4">
        <v>0</v>
      </c>
    </row>
    <row r="694" spans="2:8" x14ac:dyDescent="0.25">
      <c r="B694" s="4" t="s">
        <v>38</v>
      </c>
      <c r="C694" s="4" t="s">
        <v>19</v>
      </c>
      <c r="D694" s="4">
        <v>9</v>
      </c>
      <c r="E694" s="4">
        <v>9</v>
      </c>
      <c r="F694" s="4">
        <v>7</v>
      </c>
      <c r="G694" s="4">
        <v>2</v>
      </c>
      <c r="H694" s="4">
        <v>0</v>
      </c>
    </row>
    <row r="695" spans="2:8" x14ac:dyDescent="0.25">
      <c r="B695" s="4" t="s">
        <v>77</v>
      </c>
      <c r="C695" s="4" t="s">
        <v>182</v>
      </c>
      <c r="D695" s="4">
        <v>23</v>
      </c>
      <c r="E695" s="4">
        <v>21</v>
      </c>
      <c r="F695" s="4">
        <v>17</v>
      </c>
      <c r="G695" s="4">
        <v>4</v>
      </c>
      <c r="H695" s="4">
        <v>0</v>
      </c>
    </row>
    <row r="696" spans="2:8" x14ac:dyDescent="0.25">
      <c r="B696" s="4" t="s">
        <v>77</v>
      </c>
      <c r="C696" s="4" t="s">
        <v>183</v>
      </c>
      <c r="D696" s="4">
        <v>31</v>
      </c>
      <c r="E696" s="4">
        <v>28</v>
      </c>
      <c r="F696" s="4">
        <v>21</v>
      </c>
      <c r="G696" s="4">
        <v>7</v>
      </c>
      <c r="H696" s="4">
        <v>0</v>
      </c>
    </row>
    <row r="697" spans="2:8" x14ac:dyDescent="0.25">
      <c r="B697" s="4" t="s">
        <v>77</v>
      </c>
      <c r="C697" s="4" t="s">
        <v>184</v>
      </c>
      <c r="D697" s="4">
        <v>42</v>
      </c>
      <c r="E697" s="4">
        <v>42</v>
      </c>
      <c r="F697" s="4">
        <v>38</v>
      </c>
      <c r="G697" s="4">
        <v>4</v>
      </c>
      <c r="H697" s="4">
        <v>0</v>
      </c>
    </row>
    <row r="698" spans="2:8" x14ac:dyDescent="0.25">
      <c r="B698" s="4" t="s">
        <v>77</v>
      </c>
      <c r="C698" s="4" t="s">
        <v>19</v>
      </c>
      <c r="D698" s="4">
        <v>9</v>
      </c>
      <c r="E698" s="4">
        <v>8</v>
      </c>
      <c r="F698" s="4">
        <v>5</v>
      </c>
      <c r="G698" s="4">
        <v>3</v>
      </c>
      <c r="H698" s="4">
        <v>0</v>
      </c>
    </row>
    <row r="699" spans="2:8" x14ac:dyDescent="0.25">
      <c r="B699" s="4" t="s">
        <v>139</v>
      </c>
      <c r="C699" s="4" t="s">
        <v>182</v>
      </c>
      <c r="D699" s="4">
        <v>14</v>
      </c>
      <c r="E699" s="4">
        <v>14</v>
      </c>
      <c r="F699" s="4">
        <v>9</v>
      </c>
      <c r="G699" s="4">
        <v>5</v>
      </c>
      <c r="H699" s="4">
        <v>0</v>
      </c>
    </row>
    <row r="700" spans="2:8" x14ac:dyDescent="0.25">
      <c r="B700" s="4" t="s">
        <v>139</v>
      </c>
      <c r="C700" s="4" t="s">
        <v>184</v>
      </c>
      <c r="D700" s="4">
        <v>31</v>
      </c>
      <c r="E700" s="4">
        <v>29</v>
      </c>
      <c r="F700" s="4">
        <v>27</v>
      </c>
      <c r="G700" s="4">
        <v>2</v>
      </c>
      <c r="H700" s="4">
        <v>0</v>
      </c>
    </row>
    <row r="701" spans="2:8" x14ac:dyDescent="0.25">
      <c r="B701" s="4" t="s">
        <v>139</v>
      </c>
      <c r="C701" s="4" t="s">
        <v>19</v>
      </c>
      <c r="D701" s="4">
        <v>2</v>
      </c>
      <c r="E701" s="4">
        <v>2</v>
      </c>
      <c r="F701" s="4">
        <v>2</v>
      </c>
      <c r="G701" s="4">
        <v>0</v>
      </c>
      <c r="H701" s="4">
        <v>0</v>
      </c>
    </row>
    <row r="702" spans="2:8" x14ac:dyDescent="0.25">
      <c r="B702" s="4" t="s">
        <v>139</v>
      </c>
      <c r="C702" s="4" t="s">
        <v>183</v>
      </c>
      <c r="D702" s="4">
        <v>17</v>
      </c>
      <c r="E702" s="4">
        <v>16</v>
      </c>
      <c r="F702" s="4">
        <v>14</v>
      </c>
      <c r="G702" s="4">
        <v>2</v>
      </c>
      <c r="H702" s="4">
        <v>0</v>
      </c>
    </row>
    <row r="703" spans="2:8" x14ac:dyDescent="0.25">
      <c r="B703" s="4" t="s">
        <v>29</v>
      </c>
      <c r="C703" s="4" t="s">
        <v>3</v>
      </c>
      <c r="D703" s="4">
        <v>1</v>
      </c>
      <c r="E703" s="4">
        <v>1</v>
      </c>
      <c r="F703" s="4">
        <v>1</v>
      </c>
      <c r="G703" s="4">
        <v>0</v>
      </c>
      <c r="H703" s="4">
        <v>0</v>
      </c>
    </row>
    <row r="704" spans="2:8" x14ac:dyDescent="0.25">
      <c r="B704" s="4" t="s">
        <v>29</v>
      </c>
      <c r="C704" s="4" t="s">
        <v>184</v>
      </c>
      <c r="D704" s="4">
        <v>32</v>
      </c>
      <c r="E704" s="4">
        <v>32</v>
      </c>
      <c r="F704" s="4">
        <v>22</v>
      </c>
      <c r="G704" s="4">
        <v>10</v>
      </c>
      <c r="H704" s="4">
        <v>0</v>
      </c>
    </row>
    <row r="705" spans="2:8" x14ac:dyDescent="0.25">
      <c r="B705" s="4" t="s">
        <v>29</v>
      </c>
      <c r="C705" s="4" t="s">
        <v>19</v>
      </c>
      <c r="D705" s="4">
        <v>21</v>
      </c>
      <c r="E705" s="4">
        <v>21</v>
      </c>
      <c r="F705" s="4">
        <v>21</v>
      </c>
      <c r="G705" s="4">
        <v>0</v>
      </c>
      <c r="H705" s="4">
        <v>0</v>
      </c>
    </row>
    <row r="706" spans="2:8" x14ac:dyDescent="0.25">
      <c r="B706" s="4" t="s">
        <v>29</v>
      </c>
      <c r="C706" s="4" t="s">
        <v>182</v>
      </c>
      <c r="D706" s="4">
        <v>41</v>
      </c>
      <c r="E706" s="4">
        <v>41</v>
      </c>
      <c r="F706" s="4">
        <v>33</v>
      </c>
      <c r="G706" s="4">
        <v>8</v>
      </c>
      <c r="H706" s="4">
        <v>0</v>
      </c>
    </row>
    <row r="707" spans="2:8" x14ac:dyDescent="0.25">
      <c r="B707" s="4" t="s">
        <v>29</v>
      </c>
      <c r="C707" s="4" t="s">
        <v>183</v>
      </c>
      <c r="D707" s="4">
        <v>41</v>
      </c>
      <c r="E707" s="4">
        <v>40</v>
      </c>
      <c r="F707" s="4">
        <v>38</v>
      </c>
      <c r="G707" s="4">
        <v>2</v>
      </c>
      <c r="H707" s="4">
        <v>1</v>
      </c>
    </row>
    <row r="708" spans="2:8" x14ac:dyDescent="0.25">
      <c r="B708" s="4" t="s">
        <v>59</v>
      </c>
      <c r="C708" s="4" t="s">
        <v>182</v>
      </c>
      <c r="D708" s="4">
        <v>41</v>
      </c>
      <c r="E708" s="4">
        <v>34</v>
      </c>
      <c r="F708" s="4">
        <v>30</v>
      </c>
      <c r="G708" s="4">
        <v>4</v>
      </c>
      <c r="H708" s="4">
        <v>6</v>
      </c>
    </row>
    <row r="709" spans="2:8" x14ac:dyDescent="0.25">
      <c r="B709" s="4" t="s">
        <v>59</v>
      </c>
      <c r="C709" s="4" t="s">
        <v>184</v>
      </c>
      <c r="D709" s="4">
        <v>36</v>
      </c>
      <c r="E709" s="4">
        <v>34</v>
      </c>
      <c r="F709" s="4">
        <v>31</v>
      </c>
      <c r="G709" s="4">
        <v>3</v>
      </c>
      <c r="H709" s="4">
        <v>1</v>
      </c>
    </row>
    <row r="710" spans="2:8" x14ac:dyDescent="0.25">
      <c r="B710" s="4" t="s">
        <v>59</v>
      </c>
      <c r="C710" s="4" t="s">
        <v>19</v>
      </c>
      <c r="D710" s="4">
        <v>2</v>
      </c>
      <c r="E710" s="4">
        <v>2</v>
      </c>
      <c r="F710" s="4">
        <v>1</v>
      </c>
      <c r="G710" s="4">
        <v>1</v>
      </c>
      <c r="H710" s="4">
        <v>0</v>
      </c>
    </row>
    <row r="711" spans="2:8" x14ac:dyDescent="0.25">
      <c r="B711" s="4" t="s">
        <v>59</v>
      </c>
      <c r="C711" s="4" t="s">
        <v>183</v>
      </c>
      <c r="D711" s="4">
        <v>10</v>
      </c>
      <c r="E711" s="4">
        <v>10</v>
      </c>
      <c r="F711" s="4">
        <v>9</v>
      </c>
      <c r="G711" s="4">
        <v>1</v>
      </c>
      <c r="H711" s="4">
        <v>0</v>
      </c>
    </row>
    <row r="712" spans="2:8" x14ac:dyDescent="0.25">
      <c r="B712" s="4" t="s">
        <v>111</v>
      </c>
      <c r="C712" s="4" t="s">
        <v>183</v>
      </c>
      <c r="D712" s="4">
        <v>55</v>
      </c>
      <c r="E712" s="4">
        <v>52</v>
      </c>
      <c r="F712" s="4">
        <v>42</v>
      </c>
      <c r="G712" s="4">
        <v>10</v>
      </c>
      <c r="H712" s="4">
        <v>1</v>
      </c>
    </row>
    <row r="713" spans="2:8" x14ac:dyDescent="0.25">
      <c r="B713" s="4" t="s">
        <v>111</v>
      </c>
      <c r="C713" s="4" t="s">
        <v>184</v>
      </c>
      <c r="D713" s="4">
        <v>110</v>
      </c>
      <c r="E713" s="4">
        <v>110</v>
      </c>
      <c r="F713" s="4">
        <v>101</v>
      </c>
      <c r="G713" s="4">
        <v>9</v>
      </c>
      <c r="H713" s="4">
        <v>0</v>
      </c>
    </row>
    <row r="714" spans="2:8" x14ac:dyDescent="0.25">
      <c r="B714" s="4" t="s">
        <v>111</v>
      </c>
      <c r="C714" s="4" t="s">
        <v>19</v>
      </c>
      <c r="D714" s="4">
        <v>3</v>
      </c>
      <c r="E714" s="4">
        <v>3</v>
      </c>
      <c r="F714" s="4">
        <v>2</v>
      </c>
      <c r="G714" s="4">
        <v>1</v>
      </c>
      <c r="H714" s="4">
        <v>0</v>
      </c>
    </row>
    <row r="715" spans="2:8" x14ac:dyDescent="0.25">
      <c r="B715" s="4" t="s">
        <v>111</v>
      </c>
      <c r="C715" s="4" t="s">
        <v>182</v>
      </c>
      <c r="D715" s="4">
        <v>56</v>
      </c>
      <c r="E715" s="4">
        <v>55</v>
      </c>
      <c r="F715" s="4">
        <v>49</v>
      </c>
      <c r="G715" s="4">
        <v>6</v>
      </c>
      <c r="H715" s="4">
        <v>0</v>
      </c>
    </row>
    <row r="716" spans="2:8" x14ac:dyDescent="0.25">
      <c r="B716" s="4" t="s">
        <v>137</v>
      </c>
      <c r="C716" s="4" t="s">
        <v>19</v>
      </c>
      <c r="D716" s="4">
        <v>4</v>
      </c>
      <c r="E716" s="4">
        <v>4</v>
      </c>
      <c r="F716" s="4">
        <v>4</v>
      </c>
      <c r="G716" s="4">
        <v>0</v>
      </c>
      <c r="H716" s="4">
        <v>0</v>
      </c>
    </row>
    <row r="717" spans="2:8" x14ac:dyDescent="0.25">
      <c r="B717" s="4" t="s">
        <v>137</v>
      </c>
      <c r="C717" s="4" t="s">
        <v>182</v>
      </c>
      <c r="D717" s="4">
        <v>16</v>
      </c>
      <c r="E717" s="4">
        <v>16</v>
      </c>
      <c r="F717" s="4">
        <v>12</v>
      </c>
      <c r="G717" s="4">
        <v>4</v>
      </c>
      <c r="H717" s="4">
        <v>0</v>
      </c>
    </row>
    <row r="718" spans="2:8" x14ac:dyDescent="0.25">
      <c r="B718" s="4" t="s">
        <v>137</v>
      </c>
      <c r="C718" s="4" t="s">
        <v>184</v>
      </c>
      <c r="D718" s="4">
        <v>10</v>
      </c>
      <c r="E718" s="4">
        <v>10</v>
      </c>
      <c r="F718" s="4">
        <v>10</v>
      </c>
      <c r="G718" s="4">
        <v>0</v>
      </c>
      <c r="H718" s="4">
        <v>0</v>
      </c>
    </row>
    <row r="719" spans="2:8" x14ac:dyDescent="0.25">
      <c r="B719" s="4" t="s">
        <v>137</v>
      </c>
      <c r="C719" s="4" t="s">
        <v>183</v>
      </c>
      <c r="D719" s="4">
        <v>38</v>
      </c>
      <c r="E719" s="4">
        <v>37</v>
      </c>
      <c r="F719" s="4">
        <v>30</v>
      </c>
      <c r="G719" s="4">
        <v>7</v>
      </c>
      <c r="H719" s="4">
        <v>0</v>
      </c>
    </row>
    <row r="720" spans="2:8" x14ac:dyDescent="0.25">
      <c r="B720" s="4" t="s">
        <v>108</v>
      </c>
      <c r="C720" s="4" t="s">
        <v>19</v>
      </c>
      <c r="D720" s="4">
        <v>6</v>
      </c>
      <c r="E720" s="4">
        <v>6</v>
      </c>
      <c r="F720" s="4">
        <v>4</v>
      </c>
      <c r="G720" s="4">
        <v>2</v>
      </c>
      <c r="H720" s="4">
        <v>0</v>
      </c>
    </row>
    <row r="721" spans="2:8" x14ac:dyDescent="0.25">
      <c r="B721" s="4" t="s">
        <v>108</v>
      </c>
      <c r="C721" s="4" t="s">
        <v>184</v>
      </c>
      <c r="D721" s="4">
        <v>22</v>
      </c>
      <c r="E721" s="4">
        <v>22</v>
      </c>
      <c r="F721" s="4">
        <v>21</v>
      </c>
      <c r="G721" s="4">
        <v>1</v>
      </c>
      <c r="H721" s="4">
        <v>0</v>
      </c>
    </row>
    <row r="722" spans="2:8" x14ac:dyDescent="0.25">
      <c r="B722" s="4" t="s">
        <v>108</v>
      </c>
      <c r="C722" s="4" t="s">
        <v>182</v>
      </c>
      <c r="D722" s="4">
        <v>17</v>
      </c>
      <c r="E722" s="4">
        <v>17</v>
      </c>
      <c r="F722" s="4">
        <v>13</v>
      </c>
      <c r="G722" s="4">
        <v>4</v>
      </c>
      <c r="H722" s="4">
        <v>0</v>
      </c>
    </row>
    <row r="723" spans="2:8" x14ac:dyDescent="0.25">
      <c r="B723" s="4" t="s">
        <v>108</v>
      </c>
      <c r="C723" s="4" t="s">
        <v>183</v>
      </c>
      <c r="D723" s="4">
        <v>75</v>
      </c>
      <c r="E723" s="4">
        <v>75</v>
      </c>
      <c r="F723" s="4">
        <v>58</v>
      </c>
      <c r="G723" s="4">
        <v>17</v>
      </c>
      <c r="H723" s="4">
        <v>0</v>
      </c>
    </row>
    <row r="724" spans="2:8" x14ac:dyDescent="0.25">
      <c r="B724" s="4" t="s">
        <v>69</v>
      </c>
      <c r="C724" s="4" t="s">
        <v>182</v>
      </c>
      <c r="D724" s="4">
        <v>73</v>
      </c>
      <c r="E724" s="4">
        <v>72</v>
      </c>
      <c r="F724" s="4">
        <v>56</v>
      </c>
      <c r="G724" s="4">
        <v>16</v>
      </c>
      <c r="H724" s="4">
        <v>0</v>
      </c>
    </row>
    <row r="725" spans="2:8" x14ac:dyDescent="0.25">
      <c r="B725" s="4" t="s">
        <v>69</v>
      </c>
      <c r="C725" s="4" t="s">
        <v>184</v>
      </c>
      <c r="D725" s="4">
        <v>69</v>
      </c>
      <c r="E725" s="4">
        <v>67</v>
      </c>
      <c r="F725" s="4">
        <v>55</v>
      </c>
      <c r="G725" s="4">
        <v>12</v>
      </c>
      <c r="H725" s="4">
        <v>0</v>
      </c>
    </row>
    <row r="726" spans="2:8" x14ac:dyDescent="0.25">
      <c r="B726" s="4" t="s">
        <v>69</v>
      </c>
      <c r="C726" s="4" t="s">
        <v>183</v>
      </c>
      <c r="D726" s="4">
        <v>149</v>
      </c>
      <c r="E726" s="4">
        <v>144</v>
      </c>
      <c r="F726" s="4">
        <v>123</v>
      </c>
      <c r="G726" s="4">
        <v>21</v>
      </c>
      <c r="H726" s="4">
        <v>1</v>
      </c>
    </row>
    <row r="727" spans="2:8" x14ac:dyDescent="0.25">
      <c r="B727" s="4" t="s">
        <v>69</v>
      </c>
      <c r="C727" s="4" t="s">
        <v>19</v>
      </c>
      <c r="D727" s="4">
        <v>56</v>
      </c>
      <c r="E727" s="4">
        <v>56</v>
      </c>
      <c r="F727" s="4">
        <v>54</v>
      </c>
      <c r="G727" s="4">
        <v>2</v>
      </c>
      <c r="H727" s="4">
        <v>0</v>
      </c>
    </row>
    <row r="728" spans="2:8" x14ac:dyDescent="0.25">
      <c r="B728" s="4" t="s">
        <v>195</v>
      </c>
      <c r="C728" s="4" t="s">
        <v>3</v>
      </c>
      <c r="D728" s="4">
        <v>8</v>
      </c>
      <c r="E728" s="4">
        <v>5</v>
      </c>
      <c r="F728" s="4">
        <v>3</v>
      </c>
      <c r="G728" s="4">
        <v>2</v>
      </c>
      <c r="H728" s="4">
        <v>0</v>
      </c>
    </row>
    <row r="729" spans="2:8" x14ac:dyDescent="0.25">
      <c r="B729" s="4" t="s">
        <v>195</v>
      </c>
      <c r="C729" s="4" t="s">
        <v>182</v>
      </c>
      <c r="D729" s="4">
        <v>118</v>
      </c>
      <c r="E729" s="4">
        <v>107</v>
      </c>
      <c r="F729" s="4">
        <v>62</v>
      </c>
      <c r="G729" s="4">
        <v>45</v>
      </c>
      <c r="H729" s="4">
        <v>3</v>
      </c>
    </row>
    <row r="730" spans="2:8" x14ac:dyDescent="0.25">
      <c r="B730" s="4" t="s">
        <v>195</v>
      </c>
      <c r="C730" s="4" t="s">
        <v>184</v>
      </c>
      <c r="D730" s="4">
        <v>92</v>
      </c>
      <c r="E730" s="4">
        <v>84</v>
      </c>
      <c r="F730" s="4">
        <v>48</v>
      </c>
      <c r="G730" s="4">
        <v>36</v>
      </c>
      <c r="H730" s="4">
        <v>0</v>
      </c>
    </row>
    <row r="731" spans="2:8" x14ac:dyDescent="0.25">
      <c r="B731" s="4" t="s">
        <v>195</v>
      </c>
      <c r="C731" s="4" t="s">
        <v>183</v>
      </c>
      <c r="D731" s="4">
        <v>442</v>
      </c>
      <c r="E731" s="4">
        <v>372</v>
      </c>
      <c r="F731" s="4">
        <v>201</v>
      </c>
      <c r="G731" s="4">
        <v>171</v>
      </c>
      <c r="H731" s="4">
        <v>3</v>
      </c>
    </row>
    <row r="732" spans="2:8" x14ac:dyDescent="0.25">
      <c r="B732" s="4" t="s">
        <v>195</v>
      </c>
      <c r="C732" s="4" t="s">
        <v>19</v>
      </c>
      <c r="D732" s="4">
        <v>89</v>
      </c>
      <c r="E732" s="4">
        <v>82</v>
      </c>
      <c r="F732" s="4">
        <v>41</v>
      </c>
      <c r="G732" s="4">
        <v>41</v>
      </c>
      <c r="H732" s="4">
        <v>1</v>
      </c>
    </row>
    <row r="733" spans="2:8" x14ac:dyDescent="0.25">
      <c r="B733" s="4" t="s">
        <v>195</v>
      </c>
      <c r="C733" s="4" t="s">
        <v>190</v>
      </c>
      <c r="D733" s="4">
        <v>4</v>
      </c>
      <c r="E733" s="4">
        <v>4</v>
      </c>
      <c r="F733" s="4">
        <v>3</v>
      </c>
      <c r="G733" s="4">
        <v>1</v>
      </c>
      <c r="H733" s="4">
        <v>0</v>
      </c>
    </row>
    <row r="734" spans="2:8" x14ac:dyDescent="0.25">
      <c r="B734" s="3" t="s">
        <v>195</v>
      </c>
      <c r="C734" s="3" t="s">
        <v>3</v>
      </c>
      <c r="D734" s="3">
        <v>15</v>
      </c>
      <c r="E734" s="3">
        <v>10</v>
      </c>
      <c r="F734" s="3">
        <v>9</v>
      </c>
      <c r="G734" s="3">
        <v>1</v>
      </c>
      <c r="H734" s="3">
        <v>0</v>
      </c>
    </row>
    <row r="735" spans="2:8" x14ac:dyDescent="0.25">
      <c r="B735" s="3" t="s">
        <v>195</v>
      </c>
      <c r="C735" s="3" t="s">
        <v>182</v>
      </c>
      <c r="D735" s="3">
        <v>40</v>
      </c>
      <c r="E735" s="3">
        <v>33</v>
      </c>
      <c r="F735" s="3">
        <v>18</v>
      </c>
      <c r="G735" s="3">
        <v>15</v>
      </c>
      <c r="H735" s="3">
        <v>0</v>
      </c>
    </row>
    <row r="736" spans="2:8" x14ac:dyDescent="0.25">
      <c r="B736" s="3" t="s">
        <v>195</v>
      </c>
      <c r="C736" s="3" t="s">
        <v>184</v>
      </c>
      <c r="D736" s="3">
        <v>33</v>
      </c>
      <c r="E736" s="3">
        <v>23</v>
      </c>
      <c r="F736" s="3">
        <v>13</v>
      </c>
      <c r="G736" s="3">
        <v>10</v>
      </c>
      <c r="H736" s="3">
        <v>0</v>
      </c>
    </row>
    <row r="737" spans="2:8" x14ac:dyDescent="0.25">
      <c r="B737" s="3" t="s">
        <v>195</v>
      </c>
      <c r="C737" s="3" t="s">
        <v>183</v>
      </c>
      <c r="D737" s="3">
        <v>164</v>
      </c>
      <c r="E737" s="3">
        <v>81</v>
      </c>
      <c r="F737" s="3">
        <v>36</v>
      </c>
      <c r="G737" s="3">
        <v>45</v>
      </c>
      <c r="H737" s="3">
        <v>0</v>
      </c>
    </row>
    <row r="738" spans="2:8" x14ac:dyDescent="0.25">
      <c r="B738" s="3" t="s">
        <v>195</v>
      </c>
      <c r="C738" s="3" t="s">
        <v>19</v>
      </c>
      <c r="D738" s="3">
        <v>32</v>
      </c>
      <c r="E738" s="3">
        <v>20</v>
      </c>
      <c r="F738" s="3">
        <v>11</v>
      </c>
      <c r="G738" s="3">
        <v>9</v>
      </c>
      <c r="H738" s="3">
        <v>0</v>
      </c>
    </row>
    <row r="739" spans="2:8" x14ac:dyDescent="0.25">
      <c r="B739" s="3" t="s">
        <v>80</v>
      </c>
      <c r="C739" s="3" t="s">
        <v>183</v>
      </c>
      <c r="D739" s="3">
        <v>13</v>
      </c>
      <c r="E739" s="3">
        <v>9</v>
      </c>
      <c r="F739" s="3">
        <v>8</v>
      </c>
      <c r="G739" s="3">
        <v>1</v>
      </c>
      <c r="H739" s="3">
        <v>0</v>
      </c>
    </row>
    <row r="740" spans="2:8" x14ac:dyDescent="0.25">
      <c r="B740" s="3" t="s">
        <v>80</v>
      </c>
      <c r="C740" s="3" t="s">
        <v>19</v>
      </c>
      <c r="D740" s="3">
        <v>8</v>
      </c>
      <c r="E740" s="3">
        <v>7</v>
      </c>
      <c r="F740" s="3">
        <v>6</v>
      </c>
      <c r="G740" s="3">
        <v>1</v>
      </c>
      <c r="H740" s="3">
        <v>0</v>
      </c>
    </row>
    <row r="741" spans="2:8" x14ac:dyDescent="0.25">
      <c r="B741" s="3" t="s">
        <v>80</v>
      </c>
      <c r="C741" s="3" t="s">
        <v>184</v>
      </c>
      <c r="D741" s="3">
        <v>14</v>
      </c>
      <c r="E741" s="3">
        <v>14</v>
      </c>
      <c r="F741" s="3">
        <v>10</v>
      </c>
      <c r="G741" s="3">
        <v>4</v>
      </c>
      <c r="H741" s="3">
        <v>0</v>
      </c>
    </row>
    <row r="742" spans="2:8" x14ac:dyDescent="0.25">
      <c r="B742" s="3" t="s">
        <v>80</v>
      </c>
      <c r="C742" s="3" t="s">
        <v>182</v>
      </c>
      <c r="D742" s="3">
        <v>15</v>
      </c>
      <c r="E742" s="3">
        <v>15</v>
      </c>
      <c r="F742" s="3">
        <v>12</v>
      </c>
      <c r="G742" s="3">
        <v>3</v>
      </c>
      <c r="H742" s="3">
        <v>0</v>
      </c>
    </row>
    <row r="743" spans="2:8" x14ac:dyDescent="0.25">
      <c r="B743" s="3" t="s">
        <v>117</v>
      </c>
      <c r="C743" s="3" t="s">
        <v>3</v>
      </c>
      <c r="D743" s="3">
        <v>3</v>
      </c>
      <c r="E743" s="3">
        <v>3</v>
      </c>
      <c r="F743" s="3">
        <v>1</v>
      </c>
      <c r="G743" s="3">
        <v>2</v>
      </c>
      <c r="H743" s="3">
        <v>0</v>
      </c>
    </row>
    <row r="744" spans="2:8" x14ac:dyDescent="0.25">
      <c r="B744" s="3" t="s">
        <v>117</v>
      </c>
      <c r="C744" s="3" t="s">
        <v>183</v>
      </c>
      <c r="D744" s="3">
        <v>9</v>
      </c>
      <c r="E744" s="3">
        <v>8</v>
      </c>
      <c r="F744" s="3">
        <v>4</v>
      </c>
      <c r="G744" s="3">
        <v>4</v>
      </c>
      <c r="H744" s="3">
        <v>0</v>
      </c>
    </row>
    <row r="745" spans="2:8" x14ac:dyDescent="0.25">
      <c r="B745" s="3" t="s">
        <v>117</v>
      </c>
      <c r="C745" s="3" t="s">
        <v>182</v>
      </c>
      <c r="D745" s="3">
        <v>6</v>
      </c>
      <c r="E745" s="3">
        <v>6</v>
      </c>
      <c r="F745" s="3">
        <v>6</v>
      </c>
      <c r="G745" s="3">
        <v>0</v>
      </c>
      <c r="H745" s="3">
        <v>0</v>
      </c>
    </row>
    <row r="746" spans="2:8" x14ac:dyDescent="0.25">
      <c r="B746" s="3" t="s">
        <v>117</v>
      </c>
      <c r="C746" s="3" t="s">
        <v>19</v>
      </c>
      <c r="D746" s="3">
        <v>4</v>
      </c>
      <c r="E746" s="3">
        <v>4</v>
      </c>
      <c r="F746" s="3">
        <v>4</v>
      </c>
      <c r="G746" s="3">
        <v>0</v>
      </c>
      <c r="H746" s="3">
        <v>0</v>
      </c>
    </row>
    <row r="747" spans="2:8" x14ac:dyDescent="0.25">
      <c r="B747" s="3" t="s">
        <v>117</v>
      </c>
      <c r="C747" s="3" t="s">
        <v>184</v>
      </c>
      <c r="D747" s="3">
        <v>12</v>
      </c>
      <c r="E747" s="3">
        <v>11</v>
      </c>
      <c r="F747" s="3">
        <v>10</v>
      </c>
      <c r="G747" s="3">
        <v>1</v>
      </c>
      <c r="H747" s="3">
        <v>0</v>
      </c>
    </row>
    <row r="748" spans="2:8" x14ac:dyDescent="0.25">
      <c r="B748" s="3" t="s">
        <v>141</v>
      </c>
      <c r="C748" s="3" t="s">
        <v>3</v>
      </c>
      <c r="D748" s="3">
        <v>2</v>
      </c>
      <c r="E748" s="3">
        <v>1</v>
      </c>
      <c r="F748" s="3">
        <v>1</v>
      </c>
      <c r="G748" s="3">
        <v>0</v>
      </c>
      <c r="H748" s="3">
        <v>0</v>
      </c>
    </row>
    <row r="749" spans="2:8" x14ac:dyDescent="0.25">
      <c r="B749" s="3" t="s">
        <v>141</v>
      </c>
      <c r="C749" s="3" t="s">
        <v>19</v>
      </c>
      <c r="D749" s="3">
        <v>8</v>
      </c>
      <c r="E749" s="3">
        <v>8</v>
      </c>
      <c r="F749" s="3">
        <v>8</v>
      </c>
      <c r="G749" s="3">
        <v>0</v>
      </c>
      <c r="H749" s="3">
        <v>0</v>
      </c>
    </row>
    <row r="750" spans="2:8" x14ac:dyDescent="0.25">
      <c r="B750" s="3" t="s">
        <v>141</v>
      </c>
      <c r="C750" s="3" t="s">
        <v>183</v>
      </c>
      <c r="D750" s="3">
        <v>13</v>
      </c>
      <c r="E750" s="3">
        <v>12</v>
      </c>
      <c r="F750" s="3">
        <v>10</v>
      </c>
      <c r="G750" s="3">
        <v>2</v>
      </c>
      <c r="H750" s="3">
        <v>0</v>
      </c>
    </row>
    <row r="751" spans="2:8" x14ac:dyDescent="0.25">
      <c r="B751" s="3" t="s">
        <v>141</v>
      </c>
      <c r="C751" s="3" t="s">
        <v>182</v>
      </c>
      <c r="D751" s="3">
        <v>7</v>
      </c>
      <c r="E751" s="3">
        <v>6</v>
      </c>
      <c r="F751" s="3">
        <v>4</v>
      </c>
      <c r="G751" s="3">
        <v>2</v>
      </c>
      <c r="H751" s="3">
        <v>0</v>
      </c>
    </row>
    <row r="752" spans="2:8" x14ac:dyDescent="0.25">
      <c r="B752" s="3" t="s">
        <v>141</v>
      </c>
      <c r="C752" s="3" t="s">
        <v>184</v>
      </c>
      <c r="D752" s="3">
        <v>5</v>
      </c>
      <c r="E752" s="3">
        <v>5</v>
      </c>
      <c r="F752" s="3">
        <v>3</v>
      </c>
      <c r="G752" s="3">
        <v>2</v>
      </c>
      <c r="H752" s="3">
        <v>0</v>
      </c>
    </row>
    <row r="753" spans="2:8" x14ac:dyDescent="0.25">
      <c r="B753" s="3" t="s">
        <v>104</v>
      </c>
      <c r="C753" s="3" t="s">
        <v>3</v>
      </c>
      <c r="D753" s="3">
        <v>1</v>
      </c>
      <c r="E753" s="3">
        <v>1</v>
      </c>
      <c r="F753" s="3">
        <v>1</v>
      </c>
      <c r="G753" s="3">
        <v>0</v>
      </c>
      <c r="H753" s="3">
        <v>0</v>
      </c>
    </row>
    <row r="754" spans="2:8" x14ac:dyDescent="0.25">
      <c r="B754" s="3" t="s">
        <v>104</v>
      </c>
      <c r="C754" s="3" t="s">
        <v>183</v>
      </c>
      <c r="D754" s="3">
        <v>1</v>
      </c>
      <c r="E754" s="3">
        <v>0</v>
      </c>
      <c r="F754" s="3">
        <v>0</v>
      </c>
      <c r="G754" s="3">
        <v>0</v>
      </c>
      <c r="H754" s="3">
        <v>0</v>
      </c>
    </row>
    <row r="755" spans="2:8" x14ac:dyDescent="0.25">
      <c r="B755" s="3" t="s">
        <v>104</v>
      </c>
      <c r="C755" s="3" t="s">
        <v>19</v>
      </c>
      <c r="D755" s="3">
        <v>1</v>
      </c>
      <c r="E755" s="3">
        <v>1</v>
      </c>
      <c r="F755" s="3">
        <v>1</v>
      </c>
      <c r="G755" s="3">
        <v>0</v>
      </c>
      <c r="H755" s="3">
        <v>0</v>
      </c>
    </row>
    <row r="756" spans="2:8" x14ac:dyDescent="0.25">
      <c r="B756" s="3" t="s">
        <v>104</v>
      </c>
      <c r="C756" s="3" t="s">
        <v>182</v>
      </c>
      <c r="D756" s="3">
        <v>3</v>
      </c>
      <c r="E756" s="3">
        <v>3</v>
      </c>
      <c r="F756" s="3">
        <v>2</v>
      </c>
      <c r="G756" s="3">
        <v>1</v>
      </c>
      <c r="H756" s="3">
        <v>0</v>
      </c>
    </row>
    <row r="757" spans="2:8" x14ac:dyDescent="0.25">
      <c r="B757" s="3" t="s">
        <v>104</v>
      </c>
      <c r="C757" s="3" t="s">
        <v>184</v>
      </c>
      <c r="D757" s="3">
        <v>8</v>
      </c>
      <c r="E757" s="3">
        <v>7</v>
      </c>
      <c r="F757" s="3">
        <v>6</v>
      </c>
      <c r="G757" s="3">
        <v>1</v>
      </c>
      <c r="H757" s="3">
        <v>0</v>
      </c>
    </row>
    <row r="758" spans="2:8" x14ac:dyDescent="0.25">
      <c r="B758" s="3" t="s">
        <v>102</v>
      </c>
      <c r="C758" s="3" t="s">
        <v>182</v>
      </c>
      <c r="D758" s="3">
        <v>13</v>
      </c>
      <c r="E758" s="3">
        <v>13</v>
      </c>
      <c r="F758" s="3">
        <v>13</v>
      </c>
      <c r="G758" s="3">
        <v>0</v>
      </c>
      <c r="H758" s="3">
        <v>0</v>
      </c>
    </row>
    <row r="759" spans="2:8" x14ac:dyDescent="0.25">
      <c r="B759" s="3" t="s">
        <v>102</v>
      </c>
      <c r="C759" s="3" t="s">
        <v>3</v>
      </c>
      <c r="D759" s="3">
        <v>2</v>
      </c>
      <c r="E759" s="3">
        <v>2</v>
      </c>
      <c r="F759" s="3">
        <v>2</v>
      </c>
      <c r="G759" s="3">
        <v>0</v>
      </c>
      <c r="H759" s="3">
        <v>0</v>
      </c>
    </row>
    <row r="760" spans="2:8" x14ac:dyDescent="0.25">
      <c r="B760" s="3" t="s">
        <v>102</v>
      </c>
      <c r="C760" s="3" t="s">
        <v>183</v>
      </c>
      <c r="D760" s="3">
        <v>12</v>
      </c>
      <c r="E760" s="3">
        <v>9</v>
      </c>
      <c r="F760" s="3">
        <v>7</v>
      </c>
      <c r="G760" s="3">
        <v>2</v>
      </c>
      <c r="H760" s="3">
        <v>0</v>
      </c>
    </row>
    <row r="761" spans="2:8" x14ac:dyDescent="0.25">
      <c r="B761" s="3" t="s">
        <v>102</v>
      </c>
      <c r="C761" s="3" t="s">
        <v>19</v>
      </c>
      <c r="D761" s="3">
        <v>1</v>
      </c>
      <c r="E761" s="3">
        <v>1</v>
      </c>
      <c r="F761" s="3">
        <v>1</v>
      </c>
      <c r="G761" s="3">
        <v>0</v>
      </c>
      <c r="H761" s="3">
        <v>0</v>
      </c>
    </row>
    <row r="762" spans="2:8" x14ac:dyDescent="0.25">
      <c r="B762" s="3" t="s">
        <v>102</v>
      </c>
      <c r="C762" s="3" t="s">
        <v>184</v>
      </c>
      <c r="D762" s="3">
        <v>6</v>
      </c>
      <c r="E762" s="3">
        <v>5</v>
      </c>
      <c r="F762" s="3">
        <v>4</v>
      </c>
      <c r="G762" s="3">
        <v>1</v>
      </c>
      <c r="H762" s="3">
        <v>0</v>
      </c>
    </row>
    <row r="763" spans="2:8" x14ac:dyDescent="0.25">
      <c r="B763" s="3" t="s">
        <v>37</v>
      </c>
      <c r="C763" s="3" t="s">
        <v>184</v>
      </c>
      <c r="D763" s="3">
        <v>8</v>
      </c>
      <c r="E763" s="3">
        <v>6</v>
      </c>
      <c r="F763" s="3">
        <v>5</v>
      </c>
      <c r="G763" s="3">
        <v>1</v>
      </c>
      <c r="H763" s="3">
        <v>0</v>
      </c>
    </row>
    <row r="764" spans="2:8" x14ac:dyDescent="0.25">
      <c r="B764" s="3" t="s">
        <v>37</v>
      </c>
      <c r="C764" s="3" t="s">
        <v>182</v>
      </c>
      <c r="D764" s="3">
        <v>5</v>
      </c>
      <c r="E764" s="3">
        <v>4</v>
      </c>
      <c r="F764" s="3">
        <v>3</v>
      </c>
      <c r="G764" s="3">
        <v>1</v>
      </c>
      <c r="H764" s="3">
        <v>0</v>
      </c>
    </row>
    <row r="765" spans="2:8" x14ac:dyDescent="0.25">
      <c r="B765" s="3" t="s">
        <v>37</v>
      </c>
      <c r="C765" s="3" t="s">
        <v>183</v>
      </c>
      <c r="D765" s="3">
        <v>2</v>
      </c>
      <c r="E765" s="3">
        <v>1</v>
      </c>
      <c r="F765" s="3">
        <v>0</v>
      </c>
      <c r="G765" s="3">
        <v>1</v>
      </c>
      <c r="H765" s="3">
        <v>0</v>
      </c>
    </row>
    <row r="766" spans="2:8" x14ac:dyDescent="0.25">
      <c r="B766" s="3" t="s">
        <v>37</v>
      </c>
      <c r="C766" s="3" t="s">
        <v>19</v>
      </c>
      <c r="D766" s="3">
        <v>4</v>
      </c>
      <c r="E766" s="3">
        <v>4</v>
      </c>
      <c r="F766" s="3">
        <v>4</v>
      </c>
      <c r="G766" s="3">
        <v>0</v>
      </c>
      <c r="H766" s="3">
        <v>0</v>
      </c>
    </row>
    <row r="767" spans="2:8" x14ac:dyDescent="0.25">
      <c r="B767" s="3" t="s">
        <v>103</v>
      </c>
      <c r="C767" s="3" t="s">
        <v>19</v>
      </c>
      <c r="D767" s="3">
        <v>1</v>
      </c>
      <c r="E767" s="3">
        <v>1</v>
      </c>
      <c r="F767" s="3">
        <v>1</v>
      </c>
      <c r="G767" s="3">
        <v>0</v>
      </c>
      <c r="H767" s="3">
        <v>0</v>
      </c>
    </row>
    <row r="768" spans="2:8" x14ac:dyDescent="0.25">
      <c r="B768" s="3" t="s">
        <v>103</v>
      </c>
      <c r="C768" s="3" t="s">
        <v>184</v>
      </c>
      <c r="D768" s="3">
        <v>5</v>
      </c>
      <c r="E768" s="3">
        <v>5</v>
      </c>
      <c r="F768" s="3">
        <v>5</v>
      </c>
      <c r="G768" s="3">
        <v>0</v>
      </c>
      <c r="H768" s="3">
        <v>0</v>
      </c>
    </row>
    <row r="769" spans="2:8" x14ac:dyDescent="0.25">
      <c r="B769" s="3" t="s">
        <v>103</v>
      </c>
      <c r="C769" s="3" t="s">
        <v>182</v>
      </c>
      <c r="D769" s="3">
        <v>6</v>
      </c>
      <c r="E769" s="3">
        <v>6</v>
      </c>
      <c r="F769" s="3">
        <v>5</v>
      </c>
      <c r="G769" s="3">
        <v>1</v>
      </c>
      <c r="H769" s="3">
        <v>0</v>
      </c>
    </row>
    <row r="770" spans="2:8" x14ac:dyDescent="0.25">
      <c r="B770" s="3" t="s">
        <v>103</v>
      </c>
      <c r="C770" s="3" t="s">
        <v>183</v>
      </c>
      <c r="D770" s="3">
        <v>6</v>
      </c>
      <c r="E770" s="3">
        <v>5</v>
      </c>
      <c r="F770" s="3">
        <v>4</v>
      </c>
      <c r="G770" s="3">
        <v>1</v>
      </c>
      <c r="H770" s="3">
        <v>0</v>
      </c>
    </row>
    <row r="771" spans="2:8" x14ac:dyDescent="0.25">
      <c r="B771" s="3" t="s">
        <v>79</v>
      </c>
      <c r="C771" s="3" t="s">
        <v>3</v>
      </c>
      <c r="D771" s="3">
        <v>5</v>
      </c>
      <c r="E771" s="3">
        <v>2</v>
      </c>
      <c r="F771" s="3">
        <v>2</v>
      </c>
      <c r="G771" s="3">
        <v>0</v>
      </c>
      <c r="H771" s="3">
        <v>0</v>
      </c>
    </row>
    <row r="772" spans="2:8" x14ac:dyDescent="0.25">
      <c r="B772" s="3" t="s">
        <v>79</v>
      </c>
      <c r="C772" s="3" t="s">
        <v>184</v>
      </c>
      <c r="D772" s="3">
        <v>8</v>
      </c>
      <c r="E772" s="3">
        <v>7</v>
      </c>
      <c r="F772" s="3">
        <v>5</v>
      </c>
      <c r="G772" s="3">
        <v>2</v>
      </c>
      <c r="H772" s="3">
        <v>0</v>
      </c>
    </row>
    <row r="773" spans="2:8" x14ac:dyDescent="0.25">
      <c r="B773" s="3" t="s">
        <v>79</v>
      </c>
      <c r="C773" s="3" t="s">
        <v>183</v>
      </c>
      <c r="D773" s="3">
        <v>9</v>
      </c>
      <c r="E773" s="3">
        <v>4</v>
      </c>
      <c r="F773" s="3">
        <v>4</v>
      </c>
      <c r="G773" s="3">
        <v>0</v>
      </c>
      <c r="H773" s="3">
        <v>0</v>
      </c>
    </row>
    <row r="774" spans="2:8" x14ac:dyDescent="0.25">
      <c r="B774" s="3" t="s">
        <v>79</v>
      </c>
      <c r="C774" s="3" t="s">
        <v>19</v>
      </c>
      <c r="D774" s="3">
        <v>4</v>
      </c>
      <c r="E774" s="3">
        <v>4</v>
      </c>
      <c r="F774" s="3">
        <v>4</v>
      </c>
      <c r="G774" s="3">
        <v>0</v>
      </c>
      <c r="H774" s="3">
        <v>0</v>
      </c>
    </row>
    <row r="775" spans="2:8" x14ac:dyDescent="0.25">
      <c r="B775" s="3" t="s">
        <v>79</v>
      </c>
      <c r="C775" s="3" t="s">
        <v>182</v>
      </c>
      <c r="D775" s="3">
        <v>7</v>
      </c>
      <c r="E775" s="3">
        <v>7</v>
      </c>
      <c r="F775" s="3">
        <v>6</v>
      </c>
      <c r="G775" s="3">
        <v>1</v>
      </c>
      <c r="H775" s="3">
        <v>0</v>
      </c>
    </row>
    <row r="776" spans="2:8" x14ac:dyDescent="0.25">
      <c r="B776" s="3" t="s">
        <v>26</v>
      </c>
      <c r="C776" s="3" t="s">
        <v>3</v>
      </c>
      <c r="D776" s="3">
        <v>1</v>
      </c>
      <c r="E776" s="3">
        <v>1</v>
      </c>
      <c r="F776" s="3">
        <v>1</v>
      </c>
      <c r="G776" s="3">
        <v>0</v>
      </c>
      <c r="H776" s="3">
        <v>0</v>
      </c>
    </row>
    <row r="777" spans="2:8" x14ac:dyDescent="0.25">
      <c r="B777" s="3" t="s">
        <v>26</v>
      </c>
      <c r="C777" s="3" t="s">
        <v>19</v>
      </c>
      <c r="D777" s="3">
        <v>18</v>
      </c>
      <c r="E777" s="3">
        <v>17</v>
      </c>
      <c r="F777" s="3">
        <v>17</v>
      </c>
      <c r="G777" s="3">
        <v>0</v>
      </c>
      <c r="H777" s="3">
        <v>0</v>
      </c>
    </row>
    <row r="778" spans="2:8" x14ac:dyDescent="0.25">
      <c r="B778" s="3" t="s">
        <v>26</v>
      </c>
      <c r="C778" s="3" t="s">
        <v>182</v>
      </c>
      <c r="D778" s="3">
        <v>6</v>
      </c>
      <c r="E778" s="3">
        <v>6</v>
      </c>
      <c r="F778" s="3">
        <v>5</v>
      </c>
      <c r="G778" s="3">
        <v>1</v>
      </c>
      <c r="H778" s="3">
        <v>0</v>
      </c>
    </row>
    <row r="779" spans="2:8" x14ac:dyDescent="0.25">
      <c r="B779" s="3" t="s">
        <v>26</v>
      </c>
      <c r="C779" s="3" t="s">
        <v>184</v>
      </c>
      <c r="D779" s="3">
        <v>8</v>
      </c>
      <c r="E779" s="3">
        <v>8</v>
      </c>
      <c r="F779" s="3">
        <v>8</v>
      </c>
      <c r="G779" s="3">
        <v>0</v>
      </c>
      <c r="H779" s="3">
        <v>0</v>
      </c>
    </row>
    <row r="780" spans="2:8" x14ac:dyDescent="0.25">
      <c r="B780" s="3" t="s">
        <v>26</v>
      </c>
      <c r="C780" s="3" t="s">
        <v>183</v>
      </c>
      <c r="D780" s="3">
        <v>11</v>
      </c>
      <c r="E780" s="3">
        <v>9</v>
      </c>
      <c r="F780" s="3">
        <v>5</v>
      </c>
      <c r="G780" s="3">
        <v>4</v>
      </c>
      <c r="H780" s="3">
        <v>0</v>
      </c>
    </row>
    <row r="781" spans="2:8" x14ac:dyDescent="0.25">
      <c r="B781" s="3" t="s">
        <v>155</v>
      </c>
      <c r="C781" s="3" t="s">
        <v>184</v>
      </c>
      <c r="D781" s="3">
        <v>6</v>
      </c>
      <c r="E781" s="3">
        <v>6</v>
      </c>
      <c r="F781" s="3">
        <v>6</v>
      </c>
      <c r="G781" s="3">
        <v>0</v>
      </c>
      <c r="H781" s="3">
        <v>0</v>
      </c>
    </row>
    <row r="782" spans="2:8" x14ac:dyDescent="0.25">
      <c r="B782" s="3" t="s">
        <v>155</v>
      </c>
      <c r="C782" s="3" t="s">
        <v>19</v>
      </c>
      <c r="D782" s="3">
        <v>3</v>
      </c>
      <c r="E782" s="3">
        <v>3</v>
      </c>
      <c r="F782" s="3">
        <v>1</v>
      </c>
      <c r="G782" s="3">
        <v>2</v>
      </c>
      <c r="H782" s="3">
        <v>0</v>
      </c>
    </row>
    <row r="783" spans="2:8" x14ac:dyDescent="0.25">
      <c r="B783" s="3" t="s">
        <v>155</v>
      </c>
      <c r="C783" s="3" t="s">
        <v>183</v>
      </c>
      <c r="D783" s="3">
        <v>5</v>
      </c>
      <c r="E783" s="3">
        <v>5</v>
      </c>
      <c r="F783" s="3">
        <v>4</v>
      </c>
      <c r="G783" s="3">
        <v>1</v>
      </c>
      <c r="H783" s="3">
        <v>0</v>
      </c>
    </row>
    <row r="784" spans="2:8" x14ac:dyDescent="0.25">
      <c r="B784" s="3" t="s">
        <v>155</v>
      </c>
      <c r="C784" s="3" t="s">
        <v>182</v>
      </c>
      <c r="D784" s="3">
        <v>11</v>
      </c>
      <c r="E784" s="3">
        <v>10</v>
      </c>
      <c r="F784" s="3">
        <v>7</v>
      </c>
      <c r="G784" s="3">
        <v>3</v>
      </c>
      <c r="H784" s="3">
        <v>0</v>
      </c>
    </row>
    <row r="785" spans="2:8" x14ac:dyDescent="0.25">
      <c r="B785" s="3" t="s">
        <v>27</v>
      </c>
      <c r="C785" s="3" t="s">
        <v>183</v>
      </c>
      <c r="D785" s="3">
        <v>14</v>
      </c>
      <c r="E785" s="3">
        <v>8</v>
      </c>
      <c r="F785" s="3">
        <v>5</v>
      </c>
      <c r="G785" s="3">
        <v>3</v>
      </c>
      <c r="H785" s="3">
        <v>0</v>
      </c>
    </row>
    <row r="786" spans="2:8" x14ac:dyDescent="0.25">
      <c r="B786" s="3" t="s">
        <v>27</v>
      </c>
      <c r="C786" s="3" t="s">
        <v>184</v>
      </c>
      <c r="D786" s="3">
        <v>18</v>
      </c>
      <c r="E786" s="3">
        <v>16</v>
      </c>
      <c r="F786" s="3">
        <v>8</v>
      </c>
      <c r="G786" s="3">
        <v>8</v>
      </c>
      <c r="H786" s="3">
        <v>0</v>
      </c>
    </row>
    <row r="787" spans="2:8" x14ac:dyDescent="0.25">
      <c r="B787" s="3" t="s">
        <v>27</v>
      </c>
      <c r="C787" s="3" t="s">
        <v>182</v>
      </c>
      <c r="D787" s="3">
        <v>12</v>
      </c>
      <c r="E787" s="3">
        <v>11</v>
      </c>
      <c r="F787" s="3">
        <v>8</v>
      </c>
      <c r="G787" s="3">
        <v>3</v>
      </c>
      <c r="H787" s="3">
        <v>0</v>
      </c>
    </row>
    <row r="788" spans="2:8" x14ac:dyDescent="0.25">
      <c r="B788" s="3" t="s">
        <v>27</v>
      </c>
      <c r="C788" s="3" t="s">
        <v>19</v>
      </c>
      <c r="D788" s="3">
        <v>11</v>
      </c>
      <c r="E788" s="3">
        <v>9</v>
      </c>
      <c r="F788" s="3">
        <v>8</v>
      </c>
      <c r="G788" s="3">
        <v>1</v>
      </c>
      <c r="H788" s="3">
        <v>0</v>
      </c>
    </row>
    <row r="789" spans="2:8" x14ac:dyDescent="0.25">
      <c r="B789" s="3" t="s">
        <v>34</v>
      </c>
      <c r="C789" s="3" t="s">
        <v>3</v>
      </c>
      <c r="D789" s="3">
        <v>1</v>
      </c>
      <c r="E789" s="3">
        <v>1</v>
      </c>
      <c r="F789" s="3">
        <v>0</v>
      </c>
      <c r="G789" s="3">
        <v>1</v>
      </c>
      <c r="H789" s="3">
        <v>0</v>
      </c>
    </row>
    <row r="790" spans="2:8" x14ac:dyDescent="0.25">
      <c r="B790" s="3" t="s">
        <v>34</v>
      </c>
      <c r="C790" s="3" t="s">
        <v>184</v>
      </c>
      <c r="D790" s="3">
        <v>5</v>
      </c>
      <c r="E790" s="3">
        <v>3</v>
      </c>
      <c r="F790" s="3">
        <v>3</v>
      </c>
      <c r="G790" s="3">
        <v>0</v>
      </c>
      <c r="H790" s="3">
        <v>0</v>
      </c>
    </row>
    <row r="791" spans="2:8" x14ac:dyDescent="0.25">
      <c r="B791" s="3" t="s">
        <v>34</v>
      </c>
      <c r="C791" s="3" t="s">
        <v>182</v>
      </c>
      <c r="D791" s="3">
        <v>9</v>
      </c>
      <c r="E791" s="3">
        <v>8</v>
      </c>
      <c r="F791" s="3">
        <v>8</v>
      </c>
      <c r="G791" s="3">
        <v>0</v>
      </c>
      <c r="H791" s="3">
        <v>0</v>
      </c>
    </row>
    <row r="792" spans="2:8" x14ac:dyDescent="0.25">
      <c r="B792" s="3" t="s">
        <v>34</v>
      </c>
      <c r="C792" s="3" t="s">
        <v>19</v>
      </c>
      <c r="D792" s="3">
        <v>4</v>
      </c>
      <c r="E792" s="3">
        <v>4</v>
      </c>
      <c r="F792" s="3">
        <v>2</v>
      </c>
      <c r="G792" s="3">
        <v>2</v>
      </c>
      <c r="H792" s="3">
        <v>0</v>
      </c>
    </row>
    <row r="793" spans="2:8" x14ac:dyDescent="0.25">
      <c r="B793" s="3" t="s">
        <v>34</v>
      </c>
      <c r="C793" s="3" t="s">
        <v>183</v>
      </c>
      <c r="D793" s="3">
        <v>19</v>
      </c>
      <c r="E793" s="3">
        <v>15</v>
      </c>
      <c r="F793" s="3">
        <v>11</v>
      </c>
      <c r="G793" s="3">
        <v>4</v>
      </c>
      <c r="H793" s="3">
        <v>0</v>
      </c>
    </row>
    <row r="794" spans="2:8" x14ac:dyDescent="0.25">
      <c r="B794" s="3" t="s">
        <v>194</v>
      </c>
      <c r="C794" s="3" t="s">
        <v>182</v>
      </c>
      <c r="D794" s="3">
        <v>17</v>
      </c>
      <c r="E794" s="3">
        <v>16</v>
      </c>
      <c r="F794" s="3">
        <v>13</v>
      </c>
      <c r="G794" s="3">
        <v>3</v>
      </c>
      <c r="H794" s="3">
        <v>0</v>
      </c>
    </row>
    <row r="795" spans="2:8" x14ac:dyDescent="0.25">
      <c r="B795" s="3" t="s">
        <v>194</v>
      </c>
      <c r="C795" s="3" t="s">
        <v>184</v>
      </c>
      <c r="D795" s="3">
        <v>29</v>
      </c>
      <c r="E795" s="3">
        <v>27</v>
      </c>
      <c r="F795" s="3">
        <v>16</v>
      </c>
      <c r="G795" s="3">
        <v>11</v>
      </c>
      <c r="H795" s="3">
        <v>0</v>
      </c>
    </row>
    <row r="796" spans="2:8" x14ac:dyDescent="0.25">
      <c r="B796" s="3" t="s">
        <v>194</v>
      </c>
      <c r="C796" s="3" t="s">
        <v>19</v>
      </c>
      <c r="D796" s="3">
        <v>14</v>
      </c>
      <c r="E796" s="3">
        <v>14</v>
      </c>
      <c r="F796" s="3">
        <v>11</v>
      </c>
      <c r="G796" s="3">
        <v>3</v>
      </c>
      <c r="H796" s="3">
        <v>0</v>
      </c>
    </row>
    <row r="797" spans="2:8" x14ac:dyDescent="0.25">
      <c r="B797" s="3" t="s">
        <v>194</v>
      </c>
      <c r="C797" s="3" t="s">
        <v>183</v>
      </c>
      <c r="D797" s="3">
        <v>36</v>
      </c>
      <c r="E797" s="3">
        <v>25</v>
      </c>
      <c r="F797" s="3">
        <v>18</v>
      </c>
      <c r="G797" s="3">
        <v>7</v>
      </c>
      <c r="H797" s="3">
        <v>0</v>
      </c>
    </row>
    <row r="798" spans="2:8" x14ac:dyDescent="0.25">
      <c r="B798" s="3" t="s">
        <v>161</v>
      </c>
      <c r="C798" s="3" t="s">
        <v>184</v>
      </c>
      <c r="D798" s="3">
        <v>8</v>
      </c>
      <c r="E798" s="3">
        <v>8</v>
      </c>
      <c r="F798" s="3">
        <v>6</v>
      </c>
      <c r="G798" s="3">
        <v>2</v>
      </c>
      <c r="H798" s="3">
        <v>0</v>
      </c>
    </row>
    <row r="799" spans="2:8" x14ac:dyDescent="0.25">
      <c r="B799" s="3" t="s">
        <v>161</v>
      </c>
      <c r="C799" s="3" t="s">
        <v>19</v>
      </c>
      <c r="D799" s="3">
        <v>3</v>
      </c>
      <c r="E799" s="3">
        <v>3</v>
      </c>
      <c r="F799" s="3">
        <v>2</v>
      </c>
      <c r="G799" s="3">
        <v>1</v>
      </c>
      <c r="H799" s="3">
        <v>0</v>
      </c>
    </row>
    <row r="800" spans="2:8" x14ac:dyDescent="0.25">
      <c r="B800" s="3" t="s">
        <v>161</v>
      </c>
      <c r="C800" s="3" t="s">
        <v>182</v>
      </c>
      <c r="D800" s="3">
        <v>16</v>
      </c>
      <c r="E800" s="3">
        <v>16</v>
      </c>
      <c r="F800" s="3">
        <v>13</v>
      </c>
      <c r="G800" s="3">
        <v>3</v>
      </c>
      <c r="H800" s="3">
        <v>0</v>
      </c>
    </row>
    <row r="801" spans="2:8" x14ac:dyDescent="0.25">
      <c r="B801" s="3" t="s">
        <v>161</v>
      </c>
      <c r="C801" s="3" t="s">
        <v>183</v>
      </c>
      <c r="D801" s="3">
        <v>20</v>
      </c>
      <c r="E801" s="3">
        <v>18</v>
      </c>
      <c r="F801" s="3">
        <v>13</v>
      </c>
      <c r="G801" s="3">
        <v>5</v>
      </c>
      <c r="H801" s="3">
        <v>0</v>
      </c>
    </row>
    <row r="802" spans="2:8" x14ac:dyDescent="0.25">
      <c r="B802" s="3" t="s">
        <v>106</v>
      </c>
      <c r="C802" s="3" t="s">
        <v>183</v>
      </c>
      <c r="D802" s="3">
        <v>93</v>
      </c>
      <c r="E802" s="3">
        <v>52</v>
      </c>
      <c r="F802" s="3">
        <v>46</v>
      </c>
      <c r="G802" s="3">
        <v>6</v>
      </c>
      <c r="H802" s="3">
        <v>0</v>
      </c>
    </row>
    <row r="803" spans="2:8" x14ac:dyDescent="0.25">
      <c r="B803" s="3" t="s">
        <v>106</v>
      </c>
      <c r="C803" s="3" t="s">
        <v>190</v>
      </c>
      <c r="D803" s="3">
        <v>1</v>
      </c>
      <c r="E803" s="3">
        <v>1</v>
      </c>
      <c r="F803" s="3">
        <v>1</v>
      </c>
      <c r="G803" s="3">
        <v>0</v>
      </c>
      <c r="H803" s="3">
        <v>0</v>
      </c>
    </row>
    <row r="804" spans="2:8" x14ac:dyDescent="0.25">
      <c r="B804" s="3" t="s">
        <v>106</v>
      </c>
      <c r="C804" s="3" t="s">
        <v>182</v>
      </c>
      <c r="D804" s="3">
        <v>34</v>
      </c>
      <c r="E804" s="3">
        <v>23</v>
      </c>
      <c r="F804" s="3">
        <v>18</v>
      </c>
      <c r="G804" s="3">
        <v>5</v>
      </c>
      <c r="H804" s="3">
        <v>0</v>
      </c>
    </row>
    <row r="805" spans="2:8" x14ac:dyDescent="0.25">
      <c r="B805" s="3" t="s">
        <v>106</v>
      </c>
      <c r="C805" s="3" t="s">
        <v>184</v>
      </c>
      <c r="D805" s="3">
        <v>55</v>
      </c>
      <c r="E805" s="3">
        <v>37</v>
      </c>
      <c r="F805" s="3">
        <v>32</v>
      </c>
      <c r="G805" s="3">
        <v>5</v>
      </c>
      <c r="H805" s="3">
        <v>0</v>
      </c>
    </row>
    <row r="806" spans="2:8" x14ac:dyDescent="0.25">
      <c r="B806" s="3" t="s">
        <v>106</v>
      </c>
      <c r="C806" s="3" t="s">
        <v>19</v>
      </c>
      <c r="D806" s="3">
        <v>42</v>
      </c>
      <c r="E806" s="3">
        <v>29</v>
      </c>
      <c r="F806" s="3">
        <v>22</v>
      </c>
      <c r="G806" s="3">
        <v>7</v>
      </c>
      <c r="H806" s="3">
        <v>0</v>
      </c>
    </row>
    <row r="807" spans="2:8" x14ac:dyDescent="0.25">
      <c r="B807" s="3" t="s">
        <v>106</v>
      </c>
      <c r="C807" s="3" t="s">
        <v>3</v>
      </c>
      <c r="D807" s="3">
        <v>3</v>
      </c>
      <c r="E807" s="3">
        <v>2</v>
      </c>
      <c r="F807" s="3">
        <v>2</v>
      </c>
      <c r="G807" s="3">
        <v>0</v>
      </c>
      <c r="H807" s="3">
        <v>0</v>
      </c>
    </row>
    <row r="808" spans="2:8" x14ac:dyDescent="0.25">
      <c r="B808" s="3" t="s">
        <v>28</v>
      </c>
      <c r="C808" s="3" t="s">
        <v>184</v>
      </c>
      <c r="D808" s="3">
        <v>23</v>
      </c>
      <c r="E808" s="3">
        <v>21</v>
      </c>
      <c r="F808" s="3">
        <v>12</v>
      </c>
      <c r="G808" s="3">
        <v>9</v>
      </c>
      <c r="H808" s="3">
        <v>0</v>
      </c>
    </row>
    <row r="809" spans="2:8" x14ac:dyDescent="0.25">
      <c r="B809" s="3" t="s">
        <v>28</v>
      </c>
      <c r="C809" s="3" t="s">
        <v>3</v>
      </c>
      <c r="D809" s="3">
        <v>1</v>
      </c>
      <c r="E809" s="3">
        <v>1</v>
      </c>
      <c r="F809" s="3">
        <v>1</v>
      </c>
      <c r="G809" s="3">
        <v>0</v>
      </c>
      <c r="H809" s="3">
        <v>0</v>
      </c>
    </row>
    <row r="810" spans="2:8" x14ac:dyDescent="0.25">
      <c r="B810" s="3" t="s">
        <v>28</v>
      </c>
      <c r="C810" s="3" t="s">
        <v>183</v>
      </c>
      <c r="D810" s="3">
        <v>46</v>
      </c>
      <c r="E810" s="3">
        <v>34</v>
      </c>
      <c r="F810" s="3">
        <v>21</v>
      </c>
      <c r="G810" s="3">
        <v>13</v>
      </c>
      <c r="H810" s="3">
        <v>0</v>
      </c>
    </row>
    <row r="811" spans="2:8" x14ac:dyDescent="0.25">
      <c r="B811" s="3" t="s">
        <v>28</v>
      </c>
      <c r="C811" s="3" t="s">
        <v>182</v>
      </c>
      <c r="D811" s="3">
        <v>19</v>
      </c>
      <c r="E811" s="3">
        <v>18</v>
      </c>
      <c r="F811" s="3">
        <v>11</v>
      </c>
      <c r="G811" s="3">
        <v>7</v>
      </c>
      <c r="H811" s="3">
        <v>0</v>
      </c>
    </row>
    <row r="812" spans="2:8" x14ac:dyDescent="0.25">
      <c r="B812" s="3" t="s">
        <v>28</v>
      </c>
      <c r="C812" s="3" t="s">
        <v>19</v>
      </c>
      <c r="D812" s="3">
        <v>18</v>
      </c>
      <c r="E812" s="3">
        <v>15</v>
      </c>
      <c r="F812" s="3">
        <v>13</v>
      </c>
      <c r="G812" s="3">
        <v>2</v>
      </c>
      <c r="H812" s="3">
        <v>0</v>
      </c>
    </row>
    <row r="813" spans="2:8" x14ac:dyDescent="0.25">
      <c r="B813" s="3" t="s">
        <v>38</v>
      </c>
      <c r="C813" s="3" t="s">
        <v>3</v>
      </c>
      <c r="D813" s="3">
        <v>1</v>
      </c>
      <c r="E813" s="3">
        <v>1</v>
      </c>
      <c r="F813" s="3">
        <v>1</v>
      </c>
      <c r="G813" s="3">
        <v>0</v>
      </c>
      <c r="H813" s="3">
        <v>0</v>
      </c>
    </row>
    <row r="814" spans="2:8" x14ac:dyDescent="0.25">
      <c r="B814" s="3" t="s">
        <v>38</v>
      </c>
      <c r="C814" s="3" t="s">
        <v>184</v>
      </c>
      <c r="D814" s="3">
        <v>5</v>
      </c>
      <c r="E814" s="3">
        <v>4</v>
      </c>
      <c r="F814" s="3">
        <v>3</v>
      </c>
      <c r="G814" s="3">
        <v>1</v>
      </c>
      <c r="H814" s="3">
        <v>0</v>
      </c>
    </row>
    <row r="815" spans="2:8" x14ac:dyDescent="0.25">
      <c r="B815" s="3" t="s">
        <v>38</v>
      </c>
      <c r="C815" s="3" t="s">
        <v>182</v>
      </c>
      <c r="D815" s="3">
        <v>8</v>
      </c>
      <c r="E815" s="3">
        <v>8</v>
      </c>
      <c r="F815" s="3">
        <v>5</v>
      </c>
      <c r="G815" s="3">
        <v>3</v>
      </c>
      <c r="H815" s="3">
        <v>0</v>
      </c>
    </row>
    <row r="816" spans="2:8" x14ac:dyDescent="0.25">
      <c r="B816" s="3" t="s">
        <v>38</v>
      </c>
      <c r="C816" s="3" t="s">
        <v>19</v>
      </c>
      <c r="D816" s="3">
        <v>2</v>
      </c>
      <c r="E816" s="3">
        <v>2</v>
      </c>
      <c r="F816" s="3">
        <v>2</v>
      </c>
      <c r="G816" s="3">
        <v>0</v>
      </c>
      <c r="H816" s="3">
        <v>0</v>
      </c>
    </row>
    <row r="817" spans="2:8" x14ac:dyDescent="0.25">
      <c r="B817" s="3" t="s">
        <v>38</v>
      </c>
      <c r="C817" s="3" t="s">
        <v>183</v>
      </c>
      <c r="D817" s="3">
        <v>13</v>
      </c>
      <c r="E817" s="3">
        <v>11</v>
      </c>
      <c r="F817" s="3">
        <v>9</v>
      </c>
      <c r="G817" s="3">
        <v>2</v>
      </c>
      <c r="H817" s="3">
        <v>0</v>
      </c>
    </row>
    <row r="818" spans="2:8" x14ac:dyDescent="0.25">
      <c r="B818" s="3" t="s">
        <v>77</v>
      </c>
      <c r="C818" s="3" t="s">
        <v>182</v>
      </c>
      <c r="D818" s="3">
        <v>12</v>
      </c>
      <c r="E818" s="3">
        <v>9</v>
      </c>
      <c r="F818" s="3">
        <v>6</v>
      </c>
      <c r="G818" s="3">
        <v>3</v>
      </c>
      <c r="H818" s="3">
        <v>0</v>
      </c>
    </row>
    <row r="819" spans="2:8" x14ac:dyDescent="0.25">
      <c r="B819" s="3" t="s">
        <v>77</v>
      </c>
      <c r="C819" s="3" t="s">
        <v>183</v>
      </c>
      <c r="D819" s="3">
        <v>9</v>
      </c>
      <c r="E819" s="3">
        <v>8</v>
      </c>
      <c r="F819" s="3">
        <v>7</v>
      </c>
      <c r="G819" s="3">
        <v>1</v>
      </c>
      <c r="H819" s="3">
        <v>0</v>
      </c>
    </row>
    <row r="820" spans="2:8" x14ac:dyDescent="0.25">
      <c r="B820" s="3" t="s">
        <v>77</v>
      </c>
      <c r="C820" s="3" t="s">
        <v>184</v>
      </c>
      <c r="D820" s="3">
        <v>6</v>
      </c>
      <c r="E820" s="3">
        <v>5</v>
      </c>
      <c r="F820" s="3">
        <v>4</v>
      </c>
      <c r="G820" s="3">
        <v>1</v>
      </c>
      <c r="H820" s="3">
        <v>0</v>
      </c>
    </row>
    <row r="821" spans="2:8" x14ac:dyDescent="0.25">
      <c r="B821" s="3" t="s">
        <v>77</v>
      </c>
      <c r="C821" s="3" t="s">
        <v>19</v>
      </c>
      <c r="D821" s="3">
        <v>12</v>
      </c>
      <c r="E821" s="3">
        <v>11</v>
      </c>
      <c r="F821" s="3">
        <v>5</v>
      </c>
      <c r="G821" s="3">
        <v>6</v>
      </c>
      <c r="H821" s="3">
        <v>0</v>
      </c>
    </row>
    <row r="822" spans="2:8" x14ac:dyDescent="0.25">
      <c r="B822" s="3" t="s">
        <v>139</v>
      </c>
      <c r="C822" s="3" t="s">
        <v>3</v>
      </c>
      <c r="D822" s="3">
        <v>2</v>
      </c>
      <c r="E822" s="3">
        <v>1</v>
      </c>
      <c r="F822" s="3">
        <v>0</v>
      </c>
      <c r="G822" s="3">
        <v>1</v>
      </c>
      <c r="H822" s="3">
        <v>0</v>
      </c>
    </row>
    <row r="823" spans="2:8" x14ac:dyDescent="0.25">
      <c r="B823" s="3" t="s">
        <v>139</v>
      </c>
      <c r="C823" s="3" t="s">
        <v>19</v>
      </c>
      <c r="D823" s="3">
        <v>2</v>
      </c>
      <c r="E823" s="3">
        <v>1</v>
      </c>
      <c r="F823" s="3">
        <v>1</v>
      </c>
      <c r="G823" s="3">
        <v>0</v>
      </c>
      <c r="H823" s="3">
        <v>0</v>
      </c>
    </row>
    <row r="824" spans="2:8" x14ac:dyDescent="0.25">
      <c r="B824" s="3" t="s">
        <v>139</v>
      </c>
      <c r="C824" s="3" t="s">
        <v>182</v>
      </c>
      <c r="D824" s="3">
        <v>3</v>
      </c>
      <c r="E824" s="3">
        <v>3</v>
      </c>
      <c r="F824" s="3">
        <v>2</v>
      </c>
      <c r="G824" s="3">
        <v>1</v>
      </c>
      <c r="H824" s="3">
        <v>0</v>
      </c>
    </row>
    <row r="825" spans="2:8" x14ac:dyDescent="0.25">
      <c r="B825" s="3" t="s">
        <v>139</v>
      </c>
      <c r="C825" s="3" t="s">
        <v>183</v>
      </c>
      <c r="D825" s="3">
        <v>3</v>
      </c>
      <c r="E825" s="3">
        <v>1</v>
      </c>
      <c r="F825" s="3">
        <v>1</v>
      </c>
      <c r="G825" s="3">
        <v>0</v>
      </c>
      <c r="H825" s="3">
        <v>0</v>
      </c>
    </row>
    <row r="826" spans="2:8" x14ac:dyDescent="0.25">
      <c r="B826" s="3" t="s">
        <v>139</v>
      </c>
      <c r="C826" s="3" t="s">
        <v>184</v>
      </c>
      <c r="D826" s="3">
        <v>3</v>
      </c>
      <c r="E826" s="3">
        <v>3</v>
      </c>
      <c r="F826" s="3">
        <v>3</v>
      </c>
      <c r="G826" s="3">
        <v>0</v>
      </c>
      <c r="H826" s="3">
        <v>0</v>
      </c>
    </row>
    <row r="827" spans="2:8" x14ac:dyDescent="0.25">
      <c r="B827" s="3" t="s">
        <v>29</v>
      </c>
      <c r="C827" s="3" t="s">
        <v>19</v>
      </c>
      <c r="D827" s="3">
        <v>4</v>
      </c>
      <c r="E827" s="3">
        <v>4</v>
      </c>
      <c r="F827" s="3">
        <v>4</v>
      </c>
      <c r="G827" s="3">
        <v>0</v>
      </c>
      <c r="H827" s="3">
        <v>0</v>
      </c>
    </row>
    <row r="828" spans="2:8" x14ac:dyDescent="0.25">
      <c r="B828" s="3" t="s">
        <v>29</v>
      </c>
      <c r="C828" s="3" t="s">
        <v>183</v>
      </c>
      <c r="D828" s="3">
        <v>14</v>
      </c>
      <c r="E828" s="3">
        <v>12</v>
      </c>
      <c r="F828" s="3">
        <v>11</v>
      </c>
      <c r="G828" s="3">
        <v>1</v>
      </c>
      <c r="H828" s="3">
        <v>0</v>
      </c>
    </row>
    <row r="829" spans="2:8" x14ac:dyDescent="0.25">
      <c r="B829" s="3" t="s">
        <v>29</v>
      </c>
      <c r="C829" s="3" t="s">
        <v>184</v>
      </c>
      <c r="D829" s="3">
        <v>12</v>
      </c>
      <c r="E829" s="3">
        <v>12</v>
      </c>
      <c r="F829" s="3">
        <v>12</v>
      </c>
      <c r="G829" s="3">
        <v>0</v>
      </c>
      <c r="H829" s="3">
        <v>0</v>
      </c>
    </row>
    <row r="830" spans="2:8" x14ac:dyDescent="0.25">
      <c r="B830" s="3" t="s">
        <v>29</v>
      </c>
      <c r="C830" s="3" t="s">
        <v>182</v>
      </c>
      <c r="D830" s="3">
        <v>7</v>
      </c>
      <c r="E830" s="3">
        <v>7</v>
      </c>
      <c r="F830" s="3">
        <v>6</v>
      </c>
      <c r="G830" s="3">
        <v>1</v>
      </c>
      <c r="H830" s="3">
        <v>0</v>
      </c>
    </row>
    <row r="831" spans="2:8" x14ac:dyDescent="0.25">
      <c r="B831" s="3" t="s">
        <v>59</v>
      </c>
      <c r="C831" s="3" t="s">
        <v>3</v>
      </c>
      <c r="D831" s="3">
        <v>2</v>
      </c>
      <c r="E831" s="3">
        <v>2</v>
      </c>
      <c r="F831" s="3">
        <v>1</v>
      </c>
      <c r="G831" s="3">
        <v>1</v>
      </c>
      <c r="H831" s="3">
        <v>0</v>
      </c>
    </row>
    <row r="832" spans="2:8" x14ac:dyDescent="0.25">
      <c r="B832" s="3" t="s">
        <v>59</v>
      </c>
      <c r="C832" s="3" t="s">
        <v>184</v>
      </c>
      <c r="D832" s="3">
        <v>8</v>
      </c>
      <c r="E832" s="3">
        <v>7</v>
      </c>
      <c r="F832" s="3">
        <v>6</v>
      </c>
      <c r="G832" s="3">
        <v>1</v>
      </c>
      <c r="H832" s="3">
        <v>1</v>
      </c>
    </row>
    <row r="833" spans="2:8" x14ac:dyDescent="0.25">
      <c r="B833" s="3" t="s">
        <v>59</v>
      </c>
      <c r="C833" s="3" t="s">
        <v>182</v>
      </c>
      <c r="D833" s="3">
        <v>7</v>
      </c>
      <c r="E833" s="3">
        <v>6</v>
      </c>
      <c r="F833" s="3">
        <v>5</v>
      </c>
      <c r="G833" s="3">
        <v>1</v>
      </c>
      <c r="H833" s="3">
        <v>0</v>
      </c>
    </row>
    <row r="834" spans="2:8" x14ac:dyDescent="0.25">
      <c r="B834" s="3" t="s">
        <v>59</v>
      </c>
      <c r="C834" s="3" t="s">
        <v>19</v>
      </c>
      <c r="D834" s="3">
        <v>1</v>
      </c>
      <c r="E834" s="3">
        <v>1</v>
      </c>
      <c r="F834" s="3">
        <v>1</v>
      </c>
      <c r="G834" s="3">
        <v>0</v>
      </c>
      <c r="H834" s="3">
        <v>0</v>
      </c>
    </row>
    <row r="835" spans="2:8" x14ac:dyDescent="0.25">
      <c r="B835" s="3" t="s">
        <v>59</v>
      </c>
      <c r="C835" s="3" t="s">
        <v>183</v>
      </c>
      <c r="D835" s="3">
        <v>4</v>
      </c>
      <c r="E835" s="3">
        <v>3</v>
      </c>
      <c r="F835" s="3">
        <v>2</v>
      </c>
      <c r="G835" s="3">
        <v>1</v>
      </c>
      <c r="H835" s="3">
        <v>0</v>
      </c>
    </row>
    <row r="836" spans="2:8" x14ac:dyDescent="0.25">
      <c r="B836" s="3" t="s">
        <v>111</v>
      </c>
      <c r="C836" s="3" t="s">
        <v>19</v>
      </c>
      <c r="D836" s="3">
        <v>3</v>
      </c>
      <c r="E836" s="3">
        <v>3</v>
      </c>
      <c r="F836" s="3">
        <v>3</v>
      </c>
      <c r="G836" s="3">
        <v>0</v>
      </c>
      <c r="H836" s="3">
        <v>0</v>
      </c>
    </row>
    <row r="837" spans="2:8" x14ac:dyDescent="0.25">
      <c r="B837" s="3" t="s">
        <v>111</v>
      </c>
      <c r="C837" s="3" t="s">
        <v>183</v>
      </c>
      <c r="D837" s="3">
        <v>31</v>
      </c>
      <c r="E837" s="3">
        <v>19</v>
      </c>
      <c r="F837" s="3">
        <v>13</v>
      </c>
      <c r="G837" s="3">
        <v>6</v>
      </c>
      <c r="H837" s="3">
        <v>0</v>
      </c>
    </row>
    <row r="838" spans="2:8" x14ac:dyDescent="0.25">
      <c r="B838" s="3" t="s">
        <v>111</v>
      </c>
      <c r="C838" s="3" t="s">
        <v>184</v>
      </c>
      <c r="D838" s="3">
        <v>36</v>
      </c>
      <c r="E838" s="3">
        <v>34</v>
      </c>
      <c r="F838" s="3">
        <v>32</v>
      </c>
      <c r="G838" s="3">
        <v>2</v>
      </c>
      <c r="H838" s="3">
        <v>0</v>
      </c>
    </row>
    <row r="839" spans="2:8" x14ac:dyDescent="0.25">
      <c r="B839" s="3" t="s">
        <v>111</v>
      </c>
      <c r="C839" s="3" t="s">
        <v>182</v>
      </c>
      <c r="D839" s="3">
        <v>20</v>
      </c>
      <c r="E839" s="3">
        <v>19</v>
      </c>
      <c r="F839" s="3">
        <v>16</v>
      </c>
      <c r="G839" s="3">
        <v>3</v>
      </c>
      <c r="H839" s="3">
        <v>0</v>
      </c>
    </row>
    <row r="840" spans="2:8" x14ac:dyDescent="0.25">
      <c r="B840" s="3" t="s">
        <v>137</v>
      </c>
      <c r="C840" s="3" t="s">
        <v>19</v>
      </c>
      <c r="D840" s="3">
        <v>3</v>
      </c>
      <c r="E840" s="3">
        <v>3</v>
      </c>
      <c r="F840" s="3">
        <v>2</v>
      </c>
      <c r="G840" s="3">
        <v>1</v>
      </c>
      <c r="H840" s="3">
        <v>0</v>
      </c>
    </row>
    <row r="841" spans="2:8" x14ac:dyDescent="0.25">
      <c r="B841" s="3" t="s">
        <v>137</v>
      </c>
      <c r="C841" s="3" t="s">
        <v>182</v>
      </c>
      <c r="D841" s="3">
        <v>3</v>
      </c>
      <c r="E841" s="3">
        <v>3</v>
      </c>
      <c r="F841" s="3">
        <v>3</v>
      </c>
      <c r="G841" s="3">
        <v>0</v>
      </c>
      <c r="H841" s="3">
        <v>0</v>
      </c>
    </row>
    <row r="842" spans="2:8" x14ac:dyDescent="0.25">
      <c r="B842" s="3" t="s">
        <v>137</v>
      </c>
      <c r="C842" s="3" t="s">
        <v>183</v>
      </c>
      <c r="D842" s="3">
        <v>15</v>
      </c>
      <c r="E842" s="3">
        <v>9</v>
      </c>
      <c r="F842" s="3">
        <v>9</v>
      </c>
      <c r="G842" s="3">
        <v>0</v>
      </c>
      <c r="H842" s="3">
        <v>0</v>
      </c>
    </row>
    <row r="843" spans="2:8" x14ac:dyDescent="0.25">
      <c r="B843" s="3" t="s">
        <v>137</v>
      </c>
      <c r="C843" s="3" t="s">
        <v>184</v>
      </c>
      <c r="D843" s="3">
        <v>3</v>
      </c>
      <c r="E843" s="3">
        <v>3</v>
      </c>
      <c r="F843" s="3">
        <v>3</v>
      </c>
      <c r="G843" s="3">
        <v>0</v>
      </c>
      <c r="H843" s="3">
        <v>0</v>
      </c>
    </row>
    <row r="844" spans="2:8" x14ac:dyDescent="0.25">
      <c r="B844" s="3" t="s">
        <v>108</v>
      </c>
      <c r="C844" s="3" t="s">
        <v>3</v>
      </c>
      <c r="D844" s="3">
        <v>1</v>
      </c>
      <c r="E844" s="3">
        <v>0</v>
      </c>
      <c r="F844" s="3">
        <v>0</v>
      </c>
      <c r="G844" s="3">
        <v>0</v>
      </c>
      <c r="H844" s="3">
        <v>0</v>
      </c>
    </row>
    <row r="845" spans="2:8" x14ac:dyDescent="0.25">
      <c r="B845" s="3" t="s">
        <v>108</v>
      </c>
      <c r="C845" s="3" t="s">
        <v>184</v>
      </c>
      <c r="D845" s="3">
        <v>4</v>
      </c>
      <c r="E845" s="3">
        <v>4</v>
      </c>
      <c r="F845" s="3">
        <v>3</v>
      </c>
      <c r="G845" s="3">
        <v>1</v>
      </c>
      <c r="H845" s="3">
        <v>0</v>
      </c>
    </row>
    <row r="846" spans="2:8" x14ac:dyDescent="0.25">
      <c r="B846" s="3" t="s">
        <v>108</v>
      </c>
      <c r="C846" s="3" t="s">
        <v>183</v>
      </c>
      <c r="D846" s="3">
        <v>21</v>
      </c>
      <c r="E846" s="3">
        <v>20</v>
      </c>
      <c r="F846" s="3">
        <v>14</v>
      </c>
      <c r="G846" s="3">
        <v>6</v>
      </c>
      <c r="H846" s="3">
        <v>0</v>
      </c>
    </row>
    <row r="847" spans="2:8" x14ac:dyDescent="0.25">
      <c r="B847" s="3" t="s">
        <v>108</v>
      </c>
      <c r="C847" s="3" t="s">
        <v>182</v>
      </c>
      <c r="D847" s="3">
        <v>5</v>
      </c>
      <c r="E847" s="3">
        <v>5</v>
      </c>
      <c r="F847" s="3">
        <v>4</v>
      </c>
      <c r="G847" s="3">
        <v>1</v>
      </c>
      <c r="H847" s="3">
        <v>0</v>
      </c>
    </row>
    <row r="848" spans="2:8" x14ac:dyDescent="0.25">
      <c r="B848" s="3" t="s">
        <v>108</v>
      </c>
      <c r="C848" s="3" t="s">
        <v>19</v>
      </c>
      <c r="D848" s="3">
        <v>3</v>
      </c>
      <c r="E848" s="3">
        <v>3</v>
      </c>
      <c r="F848" s="3">
        <v>3</v>
      </c>
      <c r="G848" s="3">
        <v>0</v>
      </c>
      <c r="H848" s="3">
        <v>0</v>
      </c>
    </row>
    <row r="849" spans="2:15" x14ac:dyDescent="0.25">
      <c r="B849" s="3" t="s">
        <v>69</v>
      </c>
      <c r="C849" s="3" t="s">
        <v>19</v>
      </c>
      <c r="D849" s="3">
        <v>17</v>
      </c>
      <c r="E849" s="3">
        <v>17</v>
      </c>
      <c r="F849" s="3">
        <v>17</v>
      </c>
      <c r="G849" s="3">
        <v>0</v>
      </c>
      <c r="H849" s="3">
        <v>0</v>
      </c>
    </row>
    <row r="850" spans="2:15" x14ac:dyDescent="0.25">
      <c r="B850" s="3" t="s">
        <v>69</v>
      </c>
      <c r="C850" s="3" t="s">
        <v>182</v>
      </c>
      <c r="D850" s="3">
        <v>21</v>
      </c>
      <c r="E850" s="3">
        <v>21</v>
      </c>
      <c r="F850" s="3">
        <v>19</v>
      </c>
      <c r="G850" s="3">
        <v>2</v>
      </c>
      <c r="H850" s="3">
        <v>0</v>
      </c>
      <c r="K850">
        <f>+SUM(D734:D853)</f>
        <v>1555</v>
      </c>
      <c r="L850">
        <f t="shared" ref="L850:O850" si="1">+SUM(E734:E853)</f>
        <v>1212</v>
      </c>
      <c r="M850">
        <f t="shared" si="1"/>
        <v>922</v>
      </c>
      <c r="N850">
        <f t="shared" si="1"/>
        <v>290</v>
      </c>
      <c r="O850">
        <f t="shared" si="1"/>
        <v>1</v>
      </c>
    </row>
    <row r="851" spans="2:15" x14ac:dyDescent="0.25">
      <c r="B851" s="3" t="s">
        <v>69</v>
      </c>
      <c r="C851" s="3" t="s">
        <v>184</v>
      </c>
      <c r="D851" s="3">
        <v>22</v>
      </c>
      <c r="E851" s="3">
        <v>20</v>
      </c>
      <c r="F851" s="3">
        <v>20</v>
      </c>
      <c r="G851" s="3">
        <v>0</v>
      </c>
      <c r="H851" s="3">
        <v>0</v>
      </c>
    </row>
    <row r="852" spans="2:15" x14ac:dyDescent="0.25">
      <c r="B852" s="3" t="s">
        <v>69</v>
      </c>
      <c r="C852" s="3" t="s">
        <v>3</v>
      </c>
      <c r="D852" s="3">
        <v>0</v>
      </c>
      <c r="E852" s="3">
        <v>0</v>
      </c>
      <c r="F852" s="3">
        <v>0</v>
      </c>
      <c r="G852" s="3">
        <v>0</v>
      </c>
      <c r="H852" s="3">
        <v>0</v>
      </c>
    </row>
    <row r="853" spans="2:15" x14ac:dyDescent="0.25">
      <c r="B853" s="3" t="s">
        <v>69</v>
      </c>
      <c r="C853" s="3" t="s">
        <v>183</v>
      </c>
      <c r="D853" s="3">
        <v>46</v>
      </c>
      <c r="E853" s="3">
        <v>33</v>
      </c>
      <c r="F853" s="3">
        <v>27</v>
      </c>
      <c r="G853" s="3">
        <v>6</v>
      </c>
      <c r="H853" s="3">
        <v>0</v>
      </c>
    </row>
  </sheetData>
  <autoFilter ref="B5:H614">
    <sortState ref="B3:H731">
      <sortCondition ref="B3:B73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57"/>
  <sheetViews>
    <sheetView workbookViewId="0">
      <selection activeCell="A3243" sqref="A3243:G3757"/>
    </sheetView>
  </sheetViews>
  <sheetFormatPr defaultRowHeight="15" x14ac:dyDescent="0.25"/>
  <cols>
    <col min="1" max="1" width="35.42578125" customWidth="1"/>
    <col min="2" max="2" width="82.28515625" customWidth="1"/>
    <col min="7" max="7" width="11.5703125" customWidth="1"/>
  </cols>
  <sheetData>
    <row r="1" spans="1:13" x14ac:dyDescent="0.25">
      <c r="A1" s="1" t="s">
        <v>20</v>
      </c>
      <c r="B1" s="1" t="s">
        <v>0</v>
      </c>
      <c r="C1" s="1" t="s">
        <v>21</v>
      </c>
      <c r="D1" s="1" t="s">
        <v>22</v>
      </c>
      <c r="E1" s="1" t="s">
        <v>23</v>
      </c>
      <c r="F1" s="1" t="s">
        <v>24</v>
      </c>
      <c r="G1" s="1" t="s">
        <v>25</v>
      </c>
      <c r="H1" s="1"/>
    </row>
    <row r="2" spans="1:13" x14ac:dyDescent="0.25">
      <c r="A2" t="s">
        <v>195</v>
      </c>
      <c r="B2" t="s">
        <v>4</v>
      </c>
      <c r="C2">
        <v>17</v>
      </c>
      <c r="D2">
        <v>0</v>
      </c>
      <c r="E2">
        <v>0</v>
      </c>
      <c r="F2">
        <v>0</v>
      </c>
      <c r="G2">
        <v>0</v>
      </c>
    </row>
    <row r="3" spans="1:13" x14ac:dyDescent="0.25">
      <c r="A3" t="s">
        <v>195</v>
      </c>
      <c r="B3" t="s">
        <v>10</v>
      </c>
      <c r="C3">
        <v>25</v>
      </c>
      <c r="D3">
        <v>14</v>
      </c>
      <c r="E3">
        <v>4</v>
      </c>
      <c r="F3">
        <v>10</v>
      </c>
      <c r="G3">
        <v>0</v>
      </c>
      <c r="I3">
        <f>+SUM(C2:C791)</f>
        <v>36023</v>
      </c>
      <c r="J3">
        <f t="shared" ref="J3:M3" si="0">+SUM(D2:D791)</f>
        <v>32420</v>
      </c>
      <c r="K3">
        <f t="shared" si="0"/>
        <v>24888</v>
      </c>
      <c r="L3">
        <f t="shared" si="0"/>
        <v>7532</v>
      </c>
      <c r="M3">
        <f t="shared" si="0"/>
        <v>136</v>
      </c>
    </row>
    <row r="4" spans="1:13" x14ac:dyDescent="0.25">
      <c r="A4" t="s">
        <v>195</v>
      </c>
      <c r="B4" t="s">
        <v>5</v>
      </c>
      <c r="C4">
        <v>75</v>
      </c>
      <c r="D4">
        <v>54</v>
      </c>
      <c r="E4">
        <v>10</v>
      </c>
      <c r="F4">
        <v>44</v>
      </c>
      <c r="G4">
        <v>0</v>
      </c>
    </row>
    <row r="5" spans="1:13" x14ac:dyDescent="0.25">
      <c r="A5" t="s">
        <v>195</v>
      </c>
      <c r="B5" t="s">
        <v>7</v>
      </c>
      <c r="C5">
        <v>2</v>
      </c>
      <c r="D5">
        <v>1</v>
      </c>
      <c r="E5">
        <v>1</v>
      </c>
      <c r="F5">
        <v>0</v>
      </c>
      <c r="G5">
        <v>0</v>
      </c>
    </row>
    <row r="6" spans="1:13" x14ac:dyDescent="0.25">
      <c r="A6" t="s">
        <v>195</v>
      </c>
      <c r="B6" t="s">
        <v>3</v>
      </c>
      <c r="C6">
        <v>15</v>
      </c>
      <c r="D6">
        <v>10</v>
      </c>
      <c r="E6">
        <v>9</v>
      </c>
      <c r="F6">
        <v>1</v>
      </c>
      <c r="G6">
        <v>0</v>
      </c>
    </row>
    <row r="7" spans="1:13" x14ac:dyDescent="0.25">
      <c r="A7" t="s">
        <v>195</v>
      </c>
      <c r="B7" t="s">
        <v>11</v>
      </c>
      <c r="C7">
        <v>26</v>
      </c>
      <c r="D7">
        <v>16</v>
      </c>
      <c r="E7">
        <v>8</v>
      </c>
      <c r="F7">
        <v>8</v>
      </c>
      <c r="G7">
        <v>0</v>
      </c>
    </row>
    <row r="8" spans="1:13" x14ac:dyDescent="0.25">
      <c r="A8" t="s">
        <v>195</v>
      </c>
      <c r="B8" t="s">
        <v>9</v>
      </c>
      <c r="C8">
        <v>70</v>
      </c>
      <c r="D8">
        <v>46</v>
      </c>
      <c r="E8">
        <v>11</v>
      </c>
      <c r="F8">
        <v>35</v>
      </c>
      <c r="G8">
        <v>0</v>
      </c>
    </row>
    <row r="9" spans="1:13" x14ac:dyDescent="0.25">
      <c r="A9" t="s">
        <v>195</v>
      </c>
      <c r="B9" t="s">
        <v>8</v>
      </c>
      <c r="C9">
        <v>102</v>
      </c>
      <c r="D9">
        <v>78</v>
      </c>
      <c r="E9">
        <v>20</v>
      </c>
      <c r="F9">
        <v>58</v>
      </c>
      <c r="G9">
        <v>0</v>
      </c>
    </row>
    <row r="10" spans="1:13" x14ac:dyDescent="0.25">
      <c r="A10" t="s">
        <v>195</v>
      </c>
      <c r="B10" t="s">
        <v>182</v>
      </c>
      <c r="C10">
        <v>40</v>
      </c>
      <c r="D10">
        <v>33</v>
      </c>
      <c r="E10">
        <v>18</v>
      </c>
      <c r="F10">
        <v>15</v>
      </c>
      <c r="G10">
        <v>0</v>
      </c>
    </row>
    <row r="11" spans="1:13" x14ac:dyDescent="0.25">
      <c r="A11" t="s">
        <v>195</v>
      </c>
      <c r="B11" t="s">
        <v>18</v>
      </c>
      <c r="C11">
        <v>71</v>
      </c>
      <c r="D11">
        <v>66</v>
      </c>
      <c r="E11">
        <v>53</v>
      </c>
      <c r="F11">
        <v>13</v>
      </c>
      <c r="G11">
        <v>0</v>
      </c>
    </row>
    <row r="12" spans="1:13" x14ac:dyDescent="0.25">
      <c r="A12" t="s">
        <v>195</v>
      </c>
      <c r="B12" t="s">
        <v>184</v>
      </c>
      <c r="C12">
        <v>33</v>
      </c>
      <c r="D12">
        <v>23</v>
      </c>
      <c r="E12">
        <v>13</v>
      </c>
      <c r="F12">
        <v>10</v>
      </c>
      <c r="G12">
        <v>0</v>
      </c>
    </row>
    <row r="13" spans="1:13" x14ac:dyDescent="0.25">
      <c r="A13" t="s">
        <v>195</v>
      </c>
      <c r="B13" t="s">
        <v>14</v>
      </c>
      <c r="C13">
        <v>146</v>
      </c>
      <c r="D13">
        <v>120</v>
      </c>
      <c r="E13">
        <v>118</v>
      </c>
      <c r="F13">
        <v>2</v>
      </c>
      <c r="G13">
        <v>0</v>
      </c>
    </row>
    <row r="14" spans="1:13" x14ac:dyDescent="0.25">
      <c r="A14" t="s">
        <v>195</v>
      </c>
      <c r="B14" t="s">
        <v>16</v>
      </c>
      <c r="C14">
        <v>72</v>
      </c>
      <c r="D14">
        <v>48</v>
      </c>
      <c r="E14">
        <v>14</v>
      </c>
      <c r="F14">
        <v>34</v>
      </c>
      <c r="G14">
        <v>0</v>
      </c>
    </row>
    <row r="15" spans="1:13" x14ac:dyDescent="0.25">
      <c r="A15" t="s">
        <v>195</v>
      </c>
      <c r="B15" t="s">
        <v>6</v>
      </c>
      <c r="C15">
        <v>424</v>
      </c>
      <c r="D15">
        <v>234</v>
      </c>
      <c r="E15">
        <v>62</v>
      </c>
      <c r="F15">
        <v>172</v>
      </c>
      <c r="G15">
        <v>0</v>
      </c>
    </row>
    <row r="16" spans="1:13" x14ac:dyDescent="0.25">
      <c r="A16" t="s">
        <v>195</v>
      </c>
      <c r="B16" t="s">
        <v>183</v>
      </c>
      <c r="C16">
        <v>164</v>
      </c>
      <c r="D16">
        <v>81</v>
      </c>
      <c r="E16">
        <v>36</v>
      </c>
      <c r="F16">
        <v>45</v>
      </c>
      <c r="G16">
        <v>0</v>
      </c>
    </row>
    <row r="17" spans="1:7" x14ac:dyDescent="0.25">
      <c r="A17" t="s">
        <v>195</v>
      </c>
      <c r="B17" t="s">
        <v>15</v>
      </c>
      <c r="C17">
        <v>106</v>
      </c>
      <c r="D17">
        <v>47</v>
      </c>
      <c r="E17">
        <v>25</v>
      </c>
      <c r="F17">
        <v>22</v>
      </c>
      <c r="G17">
        <v>0</v>
      </c>
    </row>
    <row r="18" spans="1:7" x14ac:dyDescent="0.25">
      <c r="A18" t="s">
        <v>195</v>
      </c>
      <c r="B18" t="s">
        <v>2</v>
      </c>
      <c r="C18">
        <v>38</v>
      </c>
      <c r="D18">
        <v>28</v>
      </c>
      <c r="E18">
        <v>15</v>
      </c>
      <c r="F18">
        <v>13</v>
      </c>
      <c r="G18">
        <v>0</v>
      </c>
    </row>
    <row r="19" spans="1:7" x14ac:dyDescent="0.25">
      <c r="A19" t="s">
        <v>195</v>
      </c>
      <c r="B19" t="s">
        <v>185</v>
      </c>
      <c r="C19">
        <v>33</v>
      </c>
      <c r="D19">
        <v>8</v>
      </c>
      <c r="E19">
        <v>8</v>
      </c>
      <c r="F19">
        <v>0</v>
      </c>
      <c r="G19">
        <v>0</v>
      </c>
    </row>
    <row r="20" spans="1:7" x14ac:dyDescent="0.25">
      <c r="A20" t="s">
        <v>195</v>
      </c>
      <c r="B20" t="s">
        <v>19</v>
      </c>
      <c r="C20">
        <v>32</v>
      </c>
      <c r="D20">
        <v>20</v>
      </c>
      <c r="E20">
        <v>11</v>
      </c>
      <c r="F20">
        <v>9</v>
      </c>
      <c r="G20">
        <v>0</v>
      </c>
    </row>
    <row r="21" spans="1:7" x14ac:dyDescent="0.25">
      <c r="A21" t="s">
        <v>195</v>
      </c>
      <c r="B21" t="s">
        <v>17</v>
      </c>
      <c r="C21">
        <v>41</v>
      </c>
      <c r="D21">
        <v>36</v>
      </c>
      <c r="E21">
        <v>30</v>
      </c>
      <c r="F21">
        <v>6</v>
      </c>
      <c r="G21">
        <v>0</v>
      </c>
    </row>
    <row r="22" spans="1:7" x14ac:dyDescent="0.25">
      <c r="A22" s="4" t="s">
        <v>195</v>
      </c>
      <c r="B22" s="4" t="s">
        <v>4</v>
      </c>
      <c r="C22" s="4">
        <v>1</v>
      </c>
      <c r="D22" s="4">
        <v>0</v>
      </c>
      <c r="E22" s="4">
        <v>0</v>
      </c>
      <c r="F22" s="4">
        <v>0</v>
      </c>
      <c r="G22" s="4">
        <v>0</v>
      </c>
    </row>
    <row r="23" spans="1:7" x14ac:dyDescent="0.25">
      <c r="A23" s="4" t="s">
        <v>195</v>
      </c>
      <c r="B23" s="4" t="s">
        <v>2</v>
      </c>
      <c r="C23" s="4">
        <v>123</v>
      </c>
      <c r="D23" s="4">
        <v>106</v>
      </c>
      <c r="E23" s="4">
        <v>87</v>
      </c>
      <c r="F23" s="4">
        <v>19</v>
      </c>
      <c r="G23" s="4">
        <v>0</v>
      </c>
    </row>
    <row r="24" spans="1:7" x14ac:dyDescent="0.25">
      <c r="A24" s="4" t="s">
        <v>195</v>
      </c>
      <c r="B24" s="4" t="s">
        <v>4</v>
      </c>
      <c r="C24" s="4">
        <v>6</v>
      </c>
      <c r="D24" s="4">
        <v>0</v>
      </c>
      <c r="E24" s="4">
        <v>0</v>
      </c>
      <c r="F24" s="4">
        <v>0</v>
      </c>
      <c r="G24" s="4">
        <v>0</v>
      </c>
    </row>
    <row r="25" spans="1:7" x14ac:dyDescent="0.25">
      <c r="A25" s="4" t="s">
        <v>195</v>
      </c>
      <c r="B25" s="4" t="s">
        <v>5</v>
      </c>
      <c r="C25" s="4">
        <v>331</v>
      </c>
      <c r="D25" s="4">
        <v>296</v>
      </c>
      <c r="E25" s="4">
        <v>141</v>
      </c>
      <c r="F25" s="4">
        <v>155</v>
      </c>
      <c r="G25" s="4">
        <v>4</v>
      </c>
    </row>
    <row r="26" spans="1:7" x14ac:dyDescent="0.25">
      <c r="A26" s="4" t="s">
        <v>195</v>
      </c>
      <c r="B26" s="4" t="s">
        <v>6</v>
      </c>
      <c r="C26" s="4">
        <v>1083</v>
      </c>
      <c r="D26" s="4">
        <v>844</v>
      </c>
      <c r="E26" s="4">
        <v>489</v>
      </c>
      <c r="F26" s="4">
        <v>355</v>
      </c>
      <c r="G26" s="4">
        <v>3</v>
      </c>
    </row>
    <row r="27" spans="1:7" x14ac:dyDescent="0.25">
      <c r="A27" s="4" t="s">
        <v>195</v>
      </c>
      <c r="B27" s="4" t="s">
        <v>7</v>
      </c>
      <c r="C27" s="4">
        <v>9</v>
      </c>
      <c r="D27" s="4">
        <v>9</v>
      </c>
      <c r="E27" s="4">
        <v>6</v>
      </c>
      <c r="F27" s="4">
        <v>3</v>
      </c>
      <c r="G27" s="4">
        <v>0</v>
      </c>
    </row>
    <row r="28" spans="1:7" x14ac:dyDescent="0.25">
      <c r="A28" s="4" t="s">
        <v>195</v>
      </c>
      <c r="B28" s="4" t="s">
        <v>8</v>
      </c>
      <c r="C28" s="4">
        <v>322</v>
      </c>
      <c r="D28" s="4">
        <v>297</v>
      </c>
      <c r="E28" s="4">
        <v>126</v>
      </c>
      <c r="F28" s="4">
        <v>171</v>
      </c>
      <c r="G28" s="4">
        <v>0</v>
      </c>
    </row>
    <row r="29" spans="1:7" x14ac:dyDescent="0.25">
      <c r="A29" s="4" t="s">
        <v>195</v>
      </c>
      <c r="B29" s="4" t="s">
        <v>9</v>
      </c>
      <c r="C29" s="4">
        <v>214</v>
      </c>
      <c r="D29" s="4">
        <v>185</v>
      </c>
      <c r="E29" s="4">
        <v>68</v>
      </c>
      <c r="F29" s="4">
        <v>117</v>
      </c>
      <c r="G29" s="4">
        <v>2</v>
      </c>
    </row>
    <row r="30" spans="1:7" x14ac:dyDescent="0.25">
      <c r="A30" s="4" t="s">
        <v>195</v>
      </c>
      <c r="B30" s="4" t="s">
        <v>14</v>
      </c>
      <c r="C30" s="4">
        <v>379</v>
      </c>
      <c r="D30" s="4">
        <v>351</v>
      </c>
      <c r="E30" s="4">
        <v>348</v>
      </c>
      <c r="F30" s="4">
        <v>3</v>
      </c>
      <c r="G30" s="4">
        <v>0</v>
      </c>
    </row>
    <row r="31" spans="1:7" x14ac:dyDescent="0.25">
      <c r="A31" s="4" t="s">
        <v>195</v>
      </c>
      <c r="B31" s="4" t="s">
        <v>15</v>
      </c>
      <c r="C31" s="4">
        <v>229</v>
      </c>
      <c r="D31" s="4">
        <v>203</v>
      </c>
      <c r="E31" s="4">
        <v>78</v>
      </c>
      <c r="F31" s="4">
        <v>125</v>
      </c>
      <c r="G31" s="4">
        <v>0</v>
      </c>
    </row>
    <row r="32" spans="1:7" x14ac:dyDescent="0.25">
      <c r="A32" s="4" t="s">
        <v>195</v>
      </c>
      <c r="B32" s="4" t="s">
        <v>16</v>
      </c>
      <c r="C32" s="4">
        <v>188</v>
      </c>
      <c r="D32" s="4">
        <v>171</v>
      </c>
      <c r="E32" s="4">
        <v>61</v>
      </c>
      <c r="F32" s="4">
        <v>110</v>
      </c>
      <c r="G32" s="4">
        <v>0</v>
      </c>
    </row>
    <row r="33" spans="1:7" x14ac:dyDescent="0.25">
      <c r="A33" s="4" t="s">
        <v>195</v>
      </c>
      <c r="B33" s="4" t="s">
        <v>17</v>
      </c>
      <c r="C33" s="4">
        <v>56</v>
      </c>
      <c r="D33" s="4">
        <v>49</v>
      </c>
      <c r="E33" s="4">
        <v>35</v>
      </c>
      <c r="F33" s="4">
        <v>14</v>
      </c>
      <c r="G33" s="4">
        <v>0</v>
      </c>
    </row>
    <row r="34" spans="1:7" x14ac:dyDescent="0.25">
      <c r="A34" s="4" t="s">
        <v>195</v>
      </c>
      <c r="B34" s="4" t="s">
        <v>18</v>
      </c>
      <c r="C34" s="4">
        <v>337</v>
      </c>
      <c r="D34" s="4">
        <v>337</v>
      </c>
      <c r="E34" s="4">
        <v>225</v>
      </c>
      <c r="F34" s="4">
        <v>112</v>
      </c>
      <c r="G34" s="4">
        <v>0</v>
      </c>
    </row>
    <row r="35" spans="1:7" x14ac:dyDescent="0.25">
      <c r="A35" s="4" t="s">
        <v>195</v>
      </c>
      <c r="B35" s="4" t="s">
        <v>185</v>
      </c>
      <c r="C35" s="4">
        <v>45</v>
      </c>
      <c r="D35" s="4">
        <v>13</v>
      </c>
      <c r="E35" s="4">
        <v>13</v>
      </c>
      <c r="F35" s="4">
        <v>0</v>
      </c>
      <c r="G35" s="4">
        <v>1</v>
      </c>
    </row>
    <row r="36" spans="1:7" x14ac:dyDescent="0.25">
      <c r="A36" t="s">
        <v>80</v>
      </c>
      <c r="B36" t="s">
        <v>10</v>
      </c>
      <c r="C36">
        <v>10</v>
      </c>
      <c r="D36">
        <v>8</v>
      </c>
      <c r="E36">
        <v>5</v>
      </c>
      <c r="F36">
        <v>3</v>
      </c>
      <c r="G36">
        <v>0</v>
      </c>
    </row>
    <row r="37" spans="1:7" x14ac:dyDescent="0.25">
      <c r="A37" t="s">
        <v>80</v>
      </c>
      <c r="B37" t="s">
        <v>5</v>
      </c>
      <c r="C37">
        <v>34</v>
      </c>
      <c r="D37">
        <v>29</v>
      </c>
      <c r="E37">
        <v>12</v>
      </c>
      <c r="F37">
        <v>17</v>
      </c>
      <c r="G37">
        <v>0</v>
      </c>
    </row>
    <row r="38" spans="1:7" x14ac:dyDescent="0.25">
      <c r="A38" t="s">
        <v>80</v>
      </c>
      <c r="B38" t="s">
        <v>4</v>
      </c>
      <c r="C38">
        <v>1</v>
      </c>
      <c r="D38">
        <v>0</v>
      </c>
      <c r="E38">
        <v>0</v>
      </c>
      <c r="F38">
        <v>0</v>
      </c>
      <c r="G38">
        <v>0</v>
      </c>
    </row>
    <row r="39" spans="1:7" x14ac:dyDescent="0.25">
      <c r="A39" t="s">
        <v>80</v>
      </c>
      <c r="B39" t="s">
        <v>8</v>
      </c>
      <c r="C39">
        <v>26</v>
      </c>
      <c r="D39">
        <v>23</v>
      </c>
      <c r="E39">
        <v>11</v>
      </c>
      <c r="F39">
        <v>12</v>
      </c>
      <c r="G39">
        <v>0</v>
      </c>
    </row>
    <row r="40" spans="1:7" x14ac:dyDescent="0.25">
      <c r="A40" t="s">
        <v>80</v>
      </c>
      <c r="B40" t="s">
        <v>6</v>
      </c>
      <c r="C40">
        <v>65</v>
      </c>
      <c r="D40">
        <v>43</v>
      </c>
      <c r="E40">
        <v>31</v>
      </c>
      <c r="F40">
        <v>12</v>
      </c>
      <c r="G40">
        <v>0</v>
      </c>
    </row>
    <row r="41" spans="1:7" x14ac:dyDescent="0.25">
      <c r="A41" t="s">
        <v>80</v>
      </c>
      <c r="B41" t="s">
        <v>14</v>
      </c>
      <c r="C41">
        <v>41</v>
      </c>
      <c r="D41">
        <v>40</v>
      </c>
      <c r="E41">
        <v>40</v>
      </c>
      <c r="F41">
        <v>0</v>
      </c>
      <c r="G41">
        <v>0</v>
      </c>
    </row>
    <row r="42" spans="1:7" x14ac:dyDescent="0.25">
      <c r="A42" t="s">
        <v>80</v>
      </c>
      <c r="B42" t="s">
        <v>185</v>
      </c>
      <c r="C42">
        <v>27</v>
      </c>
      <c r="D42">
        <v>23</v>
      </c>
      <c r="E42">
        <v>22</v>
      </c>
      <c r="F42">
        <v>1</v>
      </c>
      <c r="G42">
        <v>0</v>
      </c>
    </row>
    <row r="43" spans="1:7" x14ac:dyDescent="0.25">
      <c r="A43" t="s">
        <v>80</v>
      </c>
      <c r="B43" t="s">
        <v>183</v>
      </c>
      <c r="C43">
        <v>13</v>
      </c>
      <c r="D43">
        <v>9</v>
      </c>
      <c r="E43">
        <v>8</v>
      </c>
      <c r="F43">
        <v>1</v>
      </c>
      <c r="G43">
        <v>0</v>
      </c>
    </row>
    <row r="44" spans="1:7" x14ac:dyDescent="0.25">
      <c r="A44" t="s">
        <v>80</v>
      </c>
      <c r="B44" t="s">
        <v>9</v>
      </c>
      <c r="C44">
        <v>40</v>
      </c>
      <c r="D44">
        <v>33</v>
      </c>
      <c r="E44">
        <v>24</v>
      </c>
      <c r="F44">
        <v>9</v>
      </c>
      <c r="G44">
        <v>0</v>
      </c>
    </row>
    <row r="45" spans="1:7" x14ac:dyDescent="0.25">
      <c r="A45" t="s">
        <v>80</v>
      </c>
      <c r="B45" t="s">
        <v>11</v>
      </c>
      <c r="C45">
        <v>8</v>
      </c>
      <c r="D45">
        <v>6</v>
      </c>
      <c r="E45">
        <v>6</v>
      </c>
      <c r="F45">
        <v>0</v>
      </c>
      <c r="G45">
        <v>0</v>
      </c>
    </row>
    <row r="46" spans="1:7" x14ac:dyDescent="0.25">
      <c r="A46" t="s">
        <v>80</v>
      </c>
      <c r="B46" t="s">
        <v>19</v>
      </c>
      <c r="C46">
        <v>8</v>
      </c>
      <c r="D46">
        <v>7</v>
      </c>
      <c r="E46">
        <v>6</v>
      </c>
      <c r="F46">
        <v>1</v>
      </c>
      <c r="G46">
        <v>0</v>
      </c>
    </row>
    <row r="47" spans="1:7" x14ac:dyDescent="0.25">
      <c r="A47" t="s">
        <v>80</v>
      </c>
      <c r="B47" t="s">
        <v>15</v>
      </c>
      <c r="C47">
        <v>11</v>
      </c>
      <c r="D47">
        <v>10</v>
      </c>
      <c r="E47">
        <v>10</v>
      </c>
      <c r="F47">
        <v>0</v>
      </c>
      <c r="G47">
        <v>0</v>
      </c>
    </row>
    <row r="48" spans="1:7" x14ac:dyDescent="0.25">
      <c r="A48" t="s">
        <v>80</v>
      </c>
      <c r="B48" t="s">
        <v>184</v>
      </c>
      <c r="C48">
        <v>14</v>
      </c>
      <c r="D48">
        <v>14</v>
      </c>
      <c r="E48">
        <v>10</v>
      </c>
      <c r="F48">
        <v>4</v>
      </c>
      <c r="G48">
        <v>0</v>
      </c>
    </row>
    <row r="49" spans="1:7" x14ac:dyDescent="0.25">
      <c r="A49" t="s">
        <v>80</v>
      </c>
      <c r="B49" t="s">
        <v>16</v>
      </c>
      <c r="C49">
        <v>15</v>
      </c>
      <c r="D49">
        <v>14</v>
      </c>
      <c r="E49">
        <v>11</v>
      </c>
      <c r="F49">
        <v>3</v>
      </c>
      <c r="G49">
        <v>0</v>
      </c>
    </row>
    <row r="50" spans="1:7" x14ac:dyDescent="0.25">
      <c r="A50" t="s">
        <v>80</v>
      </c>
      <c r="B50" t="s">
        <v>182</v>
      </c>
      <c r="C50">
        <v>15</v>
      </c>
      <c r="D50">
        <v>15</v>
      </c>
      <c r="E50">
        <v>12</v>
      </c>
      <c r="F50">
        <v>3</v>
      </c>
      <c r="G50">
        <v>0</v>
      </c>
    </row>
    <row r="51" spans="1:7" x14ac:dyDescent="0.25">
      <c r="A51" t="s">
        <v>80</v>
      </c>
      <c r="B51" t="s">
        <v>17</v>
      </c>
      <c r="C51">
        <v>15</v>
      </c>
      <c r="D51">
        <v>14</v>
      </c>
      <c r="E51">
        <v>14</v>
      </c>
      <c r="F51">
        <v>0</v>
      </c>
      <c r="G51">
        <v>0</v>
      </c>
    </row>
    <row r="52" spans="1:7" x14ac:dyDescent="0.25">
      <c r="A52" t="s">
        <v>80</v>
      </c>
      <c r="B52" t="s">
        <v>18</v>
      </c>
      <c r="C52">
        <v>41</v>
      </c>
      <c r="D52">
        <v>38</v>
      </c>
      <c r="E52">
        <v>36</v>
      </c>
      <c r="F52">
        <v>2</v>
      </c>
      <c r="G52">
        <v>0</v>
      </c>
    </row>
    <row r="53" spans="1:7" x14ac:dyDescent="0.25">
      <c r="A53" s="4" t="s">
        <v>80</v>
      </c>
      <c r="B53" s="4" t="s">
        <v>2</v>
      </c>
      <c r="C53" s="4">
        <v>15</v>
      </c>
      <c r="D53" s="4">
        <v>15</v>
      </c>
      <c r="E53" s="4">
        <v>15</v>
      </c>
      <c r="F53" s="4">
        <v>0</v>
      </c>
      <c r="G53" s="4">
        <v>0</v>
      </c>
    </row>
    <row r="54" spans="1:7" x14ac:dyDescent="0.25">
      <c r="A54" s="4" t="s">
        <v>80</v>
      </c>
      <c r="B54" s="4" t="s">
        <v>4</v>
      </c>
      <c r="C54" s="4">
        <v>1</v>
      </c>
      <c r="D54" s="4">
        <v>0</v>
      </c>
      <c r="E54" s="4">
        <v>0</v>
      </c>
      <c r="F54" s="4">
        <v>0</v>
      </c>
      <c r="G54" s="4">
        <v>0</v>
      </c>
    </row>
    <row r="55" spans="1:7" x14ac:dyDescent="0.25">
      <c r="A55" s="4" t="s">
        <v>80</v>
      </c>
      <c r="B55" s="4" t="s">
        <v>196</v>
      </c>
      <c r="C55" s="4">
        <v>122</v>
      </c>
      <c r="D55" s="4">
        <v>114</v>
      </c>
      <c r="E55" s="4">
        <v>76</v>
      </c>
      <c r="F55" s="4">
        <v>38</v>
      </c>
      <c r="G55" s="4">
        <v>0</v>
      </c>
    </row>
    <row r="56" spans="1:7" x14ac:dyDescent="0.25">
      <c r="A56" s="4" t="s">
        <v>80</v>
      </c>
      <c r="B56" s="4" t="s">
        <v>197</v>
      </c>
      <c r="C56" s="4">
        <v>136</v>
      </c>
      <c r="D56" s="4">
        <v>132</v>
      </c>
      <c r="E56" s="4">
        <v>106</v>
      </c>
      <c r="F56" s="4">
        <v>26</v>
      </c>
      <c r="G56" s="4">
        <v>0</v>
      </c>
    </row>
    <row r="57" spans="1:7" x14ac:dyDescent="0.25">
      <c r="A57" s="4" t="s">
        <v>80</v>
      </c>
      <c r="B57" s="4" t="s">
        <v>198</v>
      </c>
      <c r="C57" s="4">
        <v>148</v>
      </c>
      <c r="D57" s="4">
        <v>140</v>
      </c>
      <c r="E57" s="4">
        <v>132</v>
      </c>
      <c r="F57" s="4">
        <v>8</v>
      </c>
      <c r="G57" s="4">
        <v>0</v>
      </c>
    </row>
    <row r="58" spans="1:7" x14ac:dyDescent="0.25">
      <c r="A58" s="4" t="s">
        <v>80</v>
      </c>
      <c r="B58" s="4" t="s">
        <v>35</v>
      </c>
      <c r="C58" s="4">
        <v>1</v>
      </c>
      <c r="D58" s="4">
        <v>0</v>
      </c>
      <c r="E58" s="4">
        <v>0</v>
      </c>
      <c r="F58" s="4">
        <v>0</v>
      </c>
      <c r="G58" s="4">
        <v>0</v>
      </c>
    </row>
    <row r="59" spans="1:7" x14ac:dyDescent="0.25">
      <c r="A59" s="4" t="s">
        <v>80</v>
      </c>
      <c r="B59" s="4" t="s">
        <v>16</v>
      </c>
      <c r="C59" s="4">
        <v>72</v>
      </c>
      <c r="D59" s="4">
        <v>71</v>
      </c>
      <c r="E59" s="4">
        <v>59</v>
      </c>
      <c r="F59" s="4">
        <v>12</v>
      </c>
      <c r="G59" s="4">
        <v>0</v>
      </c>
    </row>
    <row r="60" spans="1:7" x14ac:dyDescent="0.25">
      <c r="A60" s="4" t="s">
        <v>80</v>
      </c>
      <c r="B60" s="4" t="s">
        <v>1</v>
      </c>
      <c r="C60" s="4">
        <v>1</v>
      </c>
      <c r="D60" s="4">
        <v>1</v>
      </c>
      <c r="E60" s="4">
        <v>1</v>
      </c>
      <c r="F60" s="4">
        <v>0</v>
      </c>
      <c r="G60" s="4">
        <v>0</v>
      </c>
    </row>
    <row r="61" spans="1:7" x14ac:dyDescent="0.25">
      <c r="A61" s="4" t="s">
        <v>80</v>
      </c>
      <c r="B61" s="4" t="s">
        <v>15</v>
      </c>
      <c r="C61" s="4">
        <v>22</v>
      </c>
      <c r="D61" s="4">
        <v>18</v>
      </c>
      <c r="E61" s="4">
        <v>12</v>
      </c>
      <c r="F61" s="4">
        <v>6</v>
      </c>
      <c r="G61" s="4">
        <v>0</v>
      </c>
    </row>
    <row r="62" spans="1:7" x14ac:dyDescent="0.25">
      <c r="A62" s="4" t="s">
        <v>80</v>
      </c>
      <c r="B62" s="4" t="s">
        <v>17</v>
      </c>
      <c r="C62" s="4">
        <v>38</v>
      </c>
      <c r="D62" s="4">
        <v>38</v>
      </c>
      <c r="E62" s="4">
        <v>33</v>
      </c>
      <c r="F62" s="4">
        <v>5</v>
      </c>
      <c r="G62" s="4">
        <v>0</v>
      </c>
    </row>
    <row r="63" spans="1:7" x14ac:dyDescent="0.25">
      <c r="A63" s="4" t="s">
        <v>80</v>
      </c>
      <c r="B63" s="4" t="s">
        <v>18</v>
      </c>
      <c r="C63" s="4">
        <v>155</v>
      </c>
      <c r="D63" s="4">
        <v>152</v>
      </c>
      <c r="E63" s="4">
        <v>118</v>
      </c>
      <c r="F63" s="4">
        <v>34</v>
      </c>
      <c r="G63" s="4">
        <v>0</v>
      </c>
    </row>
    <row r="64" spans="1:7" x14ac:dyDescent="0.25">
      <c r="A64" s="4" t="s">
        <v>80</v>
      </c>
      <c r="B64" s="4" t="s">
        <v>14</v>
      </c>
      <c r="C64" s="4">
        <v>73</v>
      </c>
      <c r="D64" s="4">
        <v>72</v>
      </c>
      <c r="E64" s="4">
        <v>70</v>
      </c>
      <c r="F64" s="4">
        <v>2</v>
      </c>
      <c r="G64" s="4">
        <v>0</v>
      </c>
    </row>
    <row r="65" spans="1:7" x14ac:dyDescent="0.25">
      <c r="A65" s="4" t="s">
        <v>80</v>
      </c>
      <c r="B65" s="4" t="s">
        <v>9</v>
      </c>
      <c r="C65" s="4">
        <v>123</v>
      </c>
      <c r="D65" s="4">
        <v>121</v>
      </c>
      <c r="E65" s="4">
        <v>110</v>
      </c>
      <c r="F65" s="4">
        <v>11</v>
      </c>
      <c r="G65" s="4">
        <v>0</v>
      </c>
    </row>
    <row r="66" spans="1:7" x14ac:dyDescent="0.25">
      <c r="A66" s="4" t="s">
        <v>80</v>
      </c>
      <c r="B66" s="4" t="s">
        <v>185</v>
      </c>
      <c r="C66" s="4">
        <v>113</v>
      </c>
      <c r="D66" s="4">
        <v>112</v>
      </c>
      <c r="E66" s="4">
        <v>111</v>
      </c>
      <c r="F66" s="4">
        <v>1</v>
      </c>
      <c r="G66" s="4">
        <v>1</v>
      </c>
    </row>
    <row r="67" spans="1:7" x14ac:dyDescent="0.25">
      <c r="A67" t="s">
        <v>117</v>
      </c>
      <c r="B67" t="s">
        <v>18</v>
      </c>
      <c r="C67">
        <v>22</v>
      </c>
      <c r="D67">
        <v>21</v>
      </c>
      <c r="E67">
        <v>17</v>
      </c>
      <c r="F67">
        <v>4</v>
      </c>
      <c r="G67">
        <v>0</v>
      </c>
    </row>
    <row r="68" spans="1:7" x14ac:dyDescent="0.25">
      <c r="A68" t="s">
        <v>117</v>
      </c>
      <c r="B68" t="s">
        <v>15</v>
      </c>
      <c r="C68">
        <v>1</v>
      </c>
      <c r="D68">
        <v>1</v>
      </c>
      <c r="E68">
        <v>0</v>
      </c>
      <c r="F68">
        <v>1</v>
      </c>
      <c r="G68">
        <v>0</v>
      </c>
    </row>
    <row r="69" spans="1:7" x14ac:dyDescent="0.25">
      <c r="A69" t="s">
        <v>117</v>
      </c>
      <c r="B69" t="s">
        <v>13</v>
      </c>
      <c r="C69">
        <v>1</v>
      </c>
      <c r="D69">
        <v>1</v>
      </c>
      <c r="E69">
        <v>1</v>
      </c>
      <c r="F69">
        <v>0</v>
      </c>
      <c r="G69">
        <v>0</v>
      </c>
    </row>
    <row r="70" spans="1:7" x14ac:dyDescent="0.25">
      <c r="A70" t="s">
        <v>117</v>
      </c>
      <c r="B70" t="s">
        <v>2</v>
      </c>
      <c r="C70">
        <v>7</v>
      </c>
      <c r="D70">
        <v>6</v>
      </c>
      <c r="E70">
        <v>3</v>
      </c>
      <c r="F70">
        <v>3</v>
      </c>
      <c r="G70">
        <v>0</v>
      </c>
    </row>
    <row r="71" spans="1:7" x14ac:dyDescent="0.25">
      <c r="A71" t="s">
        <v>117</v>
      </c>
      <c r="B71" t="s">
        <v>14</v>
      </c>
      <c r="C71">
        <v>27</v>
      </c>
      <c r="D71">
        <v>25</v>
      </c>
      <c r="E71">
        <v>24</v>
      </c>
      <c r="F71">
        <v>1</v>
      </c>
      <c r="G71">
        <v>0</v>
      </c>
    </row>
    <row r="72" spans="1:7" x14ac:dyDescent="0.25">
      <c r="A72" t="s">
        <v>117</v>
      </c>
      <c r="B72" t="s">
        <v>9</v>
      </c>
      <c r="C72">
        <v>17</v>
      </c>
      <c r="D72">
        <v>14</v>
      </c>
      <c r="E72">
        <v>12</v>
      </c>
      <c r="F72">
        <v>2</v>
      </c>
      <c r="G72">
        <v>0</v>
      </c>
    </row>
    <row r="73" spans="1:7" x14ac:dyDescent="0.25">
      <c r="A73" t="s">
        <v>117</v>
      </c>
      <c r="B73" t="s">
        <v>3</v>
      </c>
      <c r="C73">
        <v>3</v>
      </c>
      <c r="D73">
        <v>3</v>
      </c>
      <c r="E73">
        <v>1</v>
      </c>
      <c r="F73">
        <v>2</v>
      </c>
      <c r="G73">
        <v>0</v>
      </c>
    </row>
    <row r="74" spans="1:7" x14ac:dyDescent="0.25">
      <c r="A74" t="s">
        <v>117</v>
      </c>
      <c r="B74" t="s">
        <v>8</v>
      </c>
      <c r="C74">
        <v>25</v>
      </c>
      <c r="D74">
        <v>21</v>
      </c>
      <c r="E74">
        <v>13</v>
      </c>
      <c r="F74">
        <v>8</v>
      </c>
      <c r="G74">
        <v>0</v>
      </c>
    </row>
    <row r="75" spans="1:7" x14ac:dyDescent="0.25">
      <c r="A75" t="s">
        <v>117</v>
      </c>
      <c r="B75" t="s">
        <v>6</v>
      </c>
      <c r="C75">
        <v>30</v>
      </c>
      <c r="D75">
        <v>27</v>
      </c>
      <c r="E75">
        <v>14</v>
      </c>
      <c r="F75">
        <v>13</v>
      </c>
      <c r="G75">
        <v>0</v>
      </c>
    </row>
    <row r="76" spans="1:7" x14ac:dyDescent="0.25">
      <c r="A76" t="s">
        <v>117</v>
      </c>
      <c r="B76" t="s">
        <v>183</v>
      </c>
      <c r="C76">
        <v>9</v>
      </c>
      <c r="D76">
        <v>8</v>
      </c>
      <c r="E76">
        <v>4</v>
      </c>
      <c r="F76">
        <v>4</v>
      </c>
      <c r="G76">
        <v>0</v>
      </c>
    </row>
    <row r="77" spans="1:7" x14ac:dyDescent="0.25">
      <c r="A77" t="s">
        <v>117</v>
      </c>
      <c r="B77" t="s">
        <v>7</v>
      </c>
      <c r="C77">
        <v>1</v>
      </c>
      <c r="D77">
        <v>1</v>
      </c>
      <c r="E77">
        <v>1</v>
      </c>
      <c r="F77">
        <v>0</v>
      </c>
      <c r="G77">
        <v>0</v>
      </c>
    </row>
    <row r="78" spans="1:7" x14ac:dyDescent="0.25">
      <c r="A78" t="s">
        <v>117</v>
      </c>
      <c r="B78" t="s">
        <v>182</v>
      </c>
      <c r="C78">
        <v>6</v>
      </c>
      <c r="D78">
        <v>6</v>
      </c>
      <c r="E78">
        <v>6</v>
      </c>
      <c r="F78">
        <v>0</v>
      </c>
      <c r="G78">
        <v>0</v>
      </c>
    </row>
    <row r="79" spans="1:7" x14ac:dyDescent="0.25">
      <c r="A79" t="s">
        <v>117</v>
      </c>
      <c r="B79" t="s">
        <v>185</v>
      </c>
      <c r="C79">
        <v>4</v>
      </c>
      <c r="D79">
        <v>0</v>
      </c>
      <c r="E79">
        <v>0</v>
      </c>
      <c r="F79">
        <v>0</v>
      </c>
      <c r="G79">
        <v>0</v>
      </c>
    </row>
    <row r="80" spans="1:7" x14ac:dyDescent="0.25">
      <c r="A80" t="s">
        <v>117</v>
      </c>
      <c r="B80" t="s">
        <v>19</v>
      </c>
      <c r="C80">
        <v>4</v>
      </c>
      <c r="D80">
        <v>4</v>
      </c>
      <c r="E80">
        <v>4</v>
      </c>
      <c r="F80">
        <v>0</v>
      </c>
      <c r="G80">
        <v>0</v>
      </c>
    </row>
    <row r="81" spans="1:7" x14ac:dyDescent="0.25">
      <c r="A81" t="s">
        <v>117</v>
      </c>
      <c r="B81" t="s">
        <v>17</v>
      </c>
      <c r="C81">
        <v>1</v>
      </c>
      <c r="D81">
        <v>1</v>
      </c>
      <c r="E81">
        <v>1</v>
      </c>
      <c r="F81">
        <v>0</v>
      </c>
      <c r="G81">
        <v>0</v>
      </c>
    </row>
    <row r="82" spans="1:7" x14ac:dyDescent="0.25">
      <c r="A82" t="s">
        <v>117</v>
      </c>
      <c r="B82" t="s">
        <v>184</v>
      </c>
      <c r="C82">
        <v>12</v>
      </c>
      <c r="D82">
        <v>11</v>
      </c>
      <c r="E82">
        <v>10</v>
      </c>
      <c r="F82">
        <v>1</v>
      </c>
      <c r="G82">
        <v>0</v>
      </c>
    </row>
    <row r="83" spans="1:7" x14ac:dyDescent="0.25">
      <c r="A83" t="s">
        <v>117</v>
      </c>
      <c r="B83" t="s">
        <v>5</v>
      </c>
      <c r="C83">
        <v>14</v>
      </c>
      <c r="D83">
        <v>14</v>
      </c>
      <c r="E83">
        <v>9</v>
      </c>
      <c r="F83">
        <v>5</v>
      </c>
      <c r="G83">
        <v>0</v>
      </c>
    </row>
    <row r="84" spans="1:7" x14ac:dyDescent="0.25">
      <c r="A84" t="s">
        <v>117</v>
      </c>
      <c r="B84" t="s">
        <v>16</v>
      </c>
      <c r="C84">
        <v>2</v>
      </c>
      <c r="D84">
        <v>2</v>
      </c>
      <c r="E84">
        <v>1</v>
      </c>
      <c r="F84">
        <v>1</v>
      </c>
      <c r="G84">
        <v>0</v>
      </c>
    </row>
    <row r="85" spans="1:7" x14ac:dyDescent="0.25">
      <c r="A85" s="4" t="s">
        <v>117</v>
      </c>
      <c r="B85" s="4" t="s">
        <v>9</v>
      </c>
      <c r="C85" s="4">
        <v>31</v>
      </c>
      <c r="D85" s="4">
        <v>30</v>
      </c>
      <c r="E85" s="4">
        <v>27</v>
      </c>
      <c r="F85" s="4">
        <v>3</v>
      </c>
      <c r="G85" s="4">
        <v>0</v>
      </c>
    </row>
    <row r="86" spans="1:7" x14ac:dyDescent="0.25">
      <c r="A86" s="4" t="s">
        <v>117</v>
      </c>
      <c r="B86" s="4" t="s">
        <v>196</v>
      </c>
      <c r="C86" s="4">
        <v>38</v>
      </c>
      <c r="D86" s="4">
        <v>38</v>
      </c>
      <c r="E86" s="4">
        <v>28</v>
      </c>
      <c r="F86" s="4">
        <v>10</v>
      </c>
      <c r="G86" s="4">
        <v>0</v>
      </c>
    </row>
    <row r="87" spans="1:7" x14ac:dyDescent="0.25">
      <c r="A87" s="4" t="s">
        <v>117</v>
      </c>
      <c r="B87" s="4" t="s">
        <v>2</v>
      </c>
      <c r="C87" s="4">
        <v>8</v>
      </c>
      <c r="D87" s="4">
        <v>7</v>
      </c>
      <c r="E87" s="4">
        <v>5</v>
      </c>
      <c r="F87" s="4">
        <v>2</v>
      </c>
      <c r="G87" s="4">
        <v>0</v>
      </c>
    </row>
    <row r="88" spans="1:7" x14ac:dyDescent="0.25">
      <c r="A88" s="4" t="s">
        <v>117</v>
      </c>
      <c r="B88" s="4" t="s">
        <v>197</v>
      </c>
      <c r="C88" s="4">
        <v>34</v>
      </c>
      <c r="D88" s="4">
        <v>34</v>
      </c>
      <c r="E88" s="4">
        <v>26</v>
      </c>
      <c r="F88" s="4">
        <v>8</v>
      </c>
      <c r="G88" s="4">
        <v>0</v>
      </c>
    </row>
    <row r="89" spans="1:7" x14ac:dyDescent="0.25">
      <c r="A89" s="4" t="s">
        <v>117</v>
      </c>
      <c r="B89" s="4" t="s">
        <v>16</v>
      </c>
      <c r="C89" s="4">
        <v>4</v>
      </c>
      <c r="D89" s="4">
        <v>4</v>
      </c>
      <c r="E89" s="4">
        <v>2</v>
      </c>
      <c r="F89" s="4">
        <v>2</v>
      </c>
      <c r="G89" s="4">
        <v>0</v>
      </c>
    </row>
    <row r="90" spans="1:7" x14ac:dyDescent="0.25">
      <c r="A90" s="4" t="s">
        <v>117</v>
      </c>
      <c r="B90" s="4" t="s">
        <v>14</v>
      </c>
      <c r="C90" s="4">
        <v>12</v>
      </c>
      <c r="D90" s="4">
        <v>12</v>
      </c>
      <c r="E90" s="4">
        <v>12</v>
      </c>
      <c r="F90" s="4">
        <v>0</v>
      </c>
      <c r="G90" s="4">
        <v>0</v>
      </c>
    </row>
    <row r="91" spans="1:7" x14ac:dyDescent="0.25">
      <c r="A91" s="4" t="s">
        <v>117</v>
      </c>
      <c r="B91" s="4" t="s">
        <v>17</v>
      </c>
      <c r="C91" s="4">
        <v>3</v>
      </c>
      <c r="D91" s="4">
        <v>3</v>
      </c>
      <c r="E91" s="4">
        <v>2</v>
      </c>
      <c r="F91" s="4">
        <v>1</v>
      </c>
      <c r="G91" s="4">
        <v>0</v>
      </c>
    </row>
    <row r="92" spans="1:7" x14ac:dyDescent="0.25">
      <c r="A92" s="4" t="s">
        <v>117</v>
      </c>
      <c r="B92" s="4" t="s">
        <v>198</v>
      </c>
      <c r="C92" s="4">
        <v>52</v>
      </c>
      <c r="D92" s="4">
        <v>48</v>
      </c>
      <c r="E92" s="4">
        <v>27</v>
      </c>
      <c r="F92" s="4">
        <v>21</v>
      </c>
      <c r="G92" s="4">
        <v>0</v>
      </c>
    </row>
    <row r="93" spans="1:7" x14ac:dyDescent="0.25">
      <c r="A93" s="4" t="s">
        <v>117</v>
      </c>
      <c r="B93" s="4" t="s">
        <v>18</v>
      </c>
      <c r="C93" s="4">
        <v>26</v>
      </c>
      <c r="D93" s="4">
        <v>26</v>
      </c>
      <c r="E93" s="4">
        <v>17</v>
      </c>
      <c r="F93" s="4">
        <v>9</v>
      </c>
      <c r="G93" s="4">
        <v>0</v>
      </c>
    </row>
    <row r="94" spans="1:7" x14ac:dyDescent="0.25">
      <c r="A94" t="s">
        <v>141</v>
      </c>
      <c r="B94" t="s">
        <v>5</v>
      </c>
      <c r="C94">
        <v>21</v>
      </c>
      <c r="D94">
        <v>19</v>
      </c>
      <c r="E94">
        <v>8</v>
      </c>
      <c r="F94">
        <v>11</v>
      </c>
      <c r="G94">
        <v>0</v>
      </c>
    </row>
    <row r="95" spans="1:7" x14ac:dyDescent="0.25">
      <c r="A95" t="s">
        <v>141</v>
      </c>
      <c r="B95" t="s">
        <v>13</v>
      </c>
      <c r="C95">
        <v>2</v>
      </c>
      <c r="D95">
        <v>2</v>
      </c>
      <c r="E95">
        <v>2</v>
      </c>
      <c r="F95">
        <v>0</v>
      </c>
      <c r="G95">
        <v>0</v>
      </c>
    </row>
    <row r="96" spans="1:7" x14ac:dyDescent="0.25">
      <c r="A96" t="s">
        <v>141</v>
      </c>
      <c r="B96" t="s">
        <v>2</v>
      </c>
      <c r="C96">
        <v>6</v>
      </c>
      <c r="D96">
        <v>3</v>
      </c>
      <c r="E96">
        <v>2</v>
      </c>
      <c r="F96">
        <v>1</v>
      </c>
      <c r="G96">
        <v>0</v>
      </c>
    </row>
    <row r="97" spans="1:7" x14ac:dyDescent="0.25">
      <c r="A97" t="s">
        <v>141</v>
      </c>
      <c r="B97" t="s">
        <v>10</v>
      </c>
      <c r="C97">
        <v>9</v>
      </c>
      <c r="D97">
        <v>8</v>
      </c>
      <c r="E97">
        <v>7</v>
      </c>
      <c r="F97">
        <v>1</v>
      </c>
      <c r="G97">
        <v>0</v>
      </c>
    </row>
    <row r="98" spans="1:7" x14ac:dyDescent="0.25">
      <c r="A98" t="s">
        <v>141</v>
      </c>
      <c r="B98" t="s">
        <v>11</v>
      </c>
      <c r="C98">
        <v>1</v>
      </c>
      <c r="D98">
        <v>0</v>
      </c>
      <c r="E98">
        <v>0</v>
      </c>
      <c r="F98">
        <v>0</v>
      </c>
      <c r="G98">
        <v>0</v>
      </c>
    </row>
    <row r="99" spans="1:7" x14ac:dyDescent="0.25">
      <c r="A99" t="s">
        <v>141</v>
      </c>
      <c r="B99" t="s">
        <v>3</v>
      </c>
      <c r="C99">
        <v>2</v>
      </c>
      <c r="D99">
        <v>1</v>
      </c>
      <c r="E99">
        <v>1</v>
      </c>
      <c r="F99">
        <v>0</v>
      </c>
      <c r="G99">
        <v>0</v>
      </c>
    </row>
    <row r="100" spans="1:7" x14ac:dyDescent="0.25">
      <c r="A100" t="s">
        <v>141</v>
      </c>
      <c r="B100" t="s">
        <v>9</v>
      </c>
      <c r="C100">
        <v>34</v>
      </c>
      <c r="D100">
        <v>32</v>
      </c>
      <c r="E100">
        <v>21</v>
      </c>
      <c r="F100">
        <v>11</v>
      </c>
      <c r="G100">
        <v>0</v>
      </c>
    </row>
    <row r="101" spans="1:7" x14ac:dyDescent="0.25">
      <c r="A101" t="s">
        <v>141</v>
      </c>
      <c r="B101" t="s">
        <v>19</v>
      </c>
      <c r="C101">
        <v>8</v>
      </c>
      <c r="D101">
        <v>8</v>
      </c>
      <c r="E101">
        <v>8</v>
      </c>
      <c r="F101">
        <v>0</v>
      </c>
      <c r="G101">
        <v>0</v>
      </c>
    </row>
    <row r="102" spans="1:7" x14ac:dyDescent="0.25">
      <c r="A102" t="s">
        <v>141</v>
      </c>
      <c r="B102" t="s">
        <v>18</v>
      </c>
      <c r="C102">
        <v>24</v>
      </c>
      <c r="D102">
        <v>24</v>
      </c>
      <c r="E102">
        <v>20</v>
      </c>
      <c r="F102">
        <v>4</v>
      </c>
      <c r="G102">
        <v>0</v>
      </c>
    </row>
    <row r="103" spans="1:7" x14ac:dyDescent="0.25">
      <c r="A103" t="s">
        <v>141</v>
      </c>
      <c r="B103" t="s">
        <v>183</v>
      </c>
      <c r="C103">
        <v>13</v>
      </c>
      <c r="D103">
        <v>12</v>
      </c>
      <c r="E103">
        <v>10</v>
      </c>
      <c r="F103">
        <v>2</v>
      </c>
      <c r="G103">
        <v>0</v>
      </c>
    </row>
    <row r="104" spans="1:7" x14ac:dyDescent="0.25">
      <c r="A104" t="s">
        <v>141</v>
      </c>
      <c r="B104" t="s">
        <v>182</v>
      </c>
      <c r="C104">
        <v>7</v>
      </c>
      <c r="D104">
        <v>6</v>
      </c>
      <c r="E104">
        <v>4</v>
      </c>
      <c r="F104">
        <v>2</v>
      </c>
      <c r="G104">
        <v>0</v>
      </c>
    </row>
    <row r="105" spans="1:7" x14ac:dyDescent="0.25">
      <c r="A105" t="s">
        <v>141</v>
      </c>
      <c r="B105" t="s">
        <v>14</v>
      </c>
      <c r="C105">
        <v>14</v>
      </c>
      <c r="D105">
        <v>13</v>
      </c>
      <c r="E105">
        <v>12</v>
      </c>
      <c r="F105">
        <v>1</v>
      </c>
      <c r="G105">
        <v>0</v>
      </c>
    </row>
    <row r="106" spans="1:7" x14ac:dyDescent="0.25">
      <c r="A106" t="s">
        <v>141</v>
      </c>
      <c r="B106" t="s">
        <v>17</v>
      </c>
      <c r="C106">
        <v>4</v>
      </c>
      <c r="D106">
        <v>1</v>
      </c>
      <c r="E106">
        <v>1</v>
      </c>
      <c r="F106">
        <v>0</v>
      </c>
      <c r="G106">
        <v>0</v>
      </c>
    </row>
    <row r="107" spans="1:7" x14ac:dyDescent="0.25">
      <c r="A107" t="s">
        <v>141</v>
      </c>
      <c r="B107" t="s">
        <v>6</v>
      </c>
      <c r="C107">
        <v>36</v>
      </c>
      <c r="D107">
        <v>27</v>
      </c>
      <c r="E107">
        <v>14</v>
      </c>
      <c r="F107">
        <v>13</v>
      </c>
      <c r="G107">
        <v>0</v>
      </c>
    </row>
    <row r="108" spans="1:7" x14ac:dyDescent="0.25">
      <c r="A108" t="s">
        <v>141</v>
      </c>
      <c r="B108" t="s">
        <v>8</v>
      </c>
      <c r="C108">
        <v>27</v>
      </c>
      <c r="D108">
        <v>25</v>
      </c>
      <c r="E108">
        <v>16</v>
      </c>
      <c r="F108">
        <v>9</v>
      </c>
      <c r="G108">
        <v>0</v>
      </c>
    </row>
    <row r="109" spans="1:7" x14ac:dyDescent="0.25">
      <c r="A109" t="s">
        <v>141</v>
      </c>
      <c r="B109" t="s">
        <v>184</v>
      </c>
      <c r="C109">
        <v>5</v>
      </c>
      <c r="D109">
        <v>5</v>
      </c>
      <c r="E109">
        <v>3</v>
      </c>
      <c r="F109">
        <v>2</v>
      </c>
      <c r="G109">
        <v>0</v>
      </c>
    </row>
    <row r="110" spans="1:7" x14ac:dyDescent="0.25">
      <c r="A110" t="s">
        <v>141</v>
      </c>
      <c r="B110" t="s">
        <v>16</v>
      </c>
      <c r="C110">
        <v>1</v>
      </c>
      <c r="D110">
        <v>1</v>
      </c>
      <c r="E110">
        <v>1</v>
      </c>
      <c r="F110">
        <v>0</v>
      </c>
      <c r="G110">
        <v>0</v>
      </c>
    </row>
    <row r="111" spans="1:7" x14ac:dyDescent="0.25">
      <c r="A111" t="s">
        <v>141</v>
      </c>
      <c r="B111" t="s">
        <v>15</v>
      </c>
      <c r="C111">
        <v>6</v>
      </c>
      <c r="D111">
        <v>6</v>
      </c>
      <c r="E111">
        <v>6</v>
      </c>
      <c r="F111">
        <v>0</v>
      </c>
      <c r="G111">
        <v>0</v>
      </c>
    </row>
    <row r="112" spans="1:7" x14ac:dyDescent="0.25">
      <c r="A112" s="4" t="s">
        <v>141</v>
      </c>
      <c r="B112" s="4" t="s">
        <v>2</v>
      </c>
      <c r="C112" s="4">
        <v>9</v>
      </c>
      <c r="D112" s="4">
        <v>7</v>
      </c>
      <c r="E112" s="4">
        <v>6</v>
      </c>
      <c r="F112" s="4">
        <v>1</v>
      </c>
      <c r="G112" s="4">
        <v>0</v>
      </c>
    </row>
    <row r="113" spans="1:7" x14ac:dyDescent="0.25">
      <c r="A113" s="4" t="s">
        <v>141</v>
      </c>
      <c r="B113" s="4" t="s">
        <v>198</v>
      </c>
      <c r="C113" s="4">
        <v>96</v>
      </c>
      <c r="D113" s="4">
        <v>88</v>
      </c>
      <c r="E113" s="4">
        <v>70</v>
      </c>
      <c r="F113" s="4">
        <v>18</v>
      </c>
      <c r="G113" s="4">
        <v>0</v>
      </c>
    </row>
    <row r="114" spans="1:7" x14ac:dyDescent="0.25">
      <c r="A114" s="4" t="s">
        <v>141</v>
      </c>
      <c r="B114" s="4" t="s">
        <v>196</v>
      </c>
      <c r="C114" s="4">
        <v>105</v>
      </c>
      <c r="D114" s="4">
        <v>103</v>
      </c>
      <c r="E114" s="4">
        <v>84</v>
      </c>
      <c r="F114" s="4">
        <v>19</v>
      </c>
      <c r="G114" s="4">
        <v>1</v>
      </c>
    </row>
    <row r="115" spans="1:7" x14ac:dyDescent="0.25">
      <c r="A115" s="4" t="s">
        <v>141</v>
      </c>
      <c r="B115" s="4" t="s">
        <v>18</v>
      </c>
      <c r="C115" s="4">
        <v>122</v>
      </c>
      <c r="D115" s="4">
        <v>122</v>
      </c>
      <c r="E115" s="4">
        <v>107</v>
      </c>
      <c r="F115" s="4">
        <v>15</v>
      </c>
      <c r="G115" s="4">
        <v>0</v>
      </c>
    </row>
    <row r="116" spans="1:7" x14ac:dyDescent="0.25">
      <c r="A116" s="4" t="s">
        <v>141</v>
      </c>
      <c r="B116" s="4" t="s">
        <v>199</v>
      </c>
      <c r="C116" s="4">
        <v>1</v>
      </c>
      <c r="D116" s="4">
        <v>1</v>
      </c>
      <c r="E116" s="4">
        <v>0</v>
      </c>
      <c r="F116" s="4">
        <v>1</v>
      </c>
      <c r="G116" s="4">
        <v>0</v>
      </c>
    </row>
    <row r="117" spans="1:7" x14ac:dyDescent="0.25">
      <c r="A117" s="4" t="s">
        <v>141</v>
      </c>
      <c r="B117" s="4" t="s">
        <v>17</v>
      </c>
      <c r="C117" s="4">
        <v>20</v>
      </c>
      <c r="D117" s="4">
        <v>20</v>
      </c>
      <c r="E117" s="4">
        <v>20</v>
      </c>
      <c r="F117" s="4">
        <v>0</v>
      </c>
      <c r="G117" s="4">
        <v>0</v>
      </c>
    </row>
    <row r="118" spans="1:7" x14ac:dyDescent="0.25">
      <c r="A118" s="4" t="s">
        <v>141</v>
      </c>
      <c r="B118" s="4" t="s">
        <v>14</v>
      </c>
      <c r="C118" s="4">
        <v>18</v>
      </c>
      <c r="D118" s="4">
        <v>18</v>
      </c>
      <c r="E118" s="4">
        <v>18</v>
      </c>
      <c r="F118" s="4">
        <v>0</v>
      </c>
      <c r="G118" s="4">
        <v>0</v>
      </c>
    </row>
    <row r="119" spans="1:7" x14ac:dyDescent="0.25">
      <c r="A119" s="4" t="s">
        <v>141</v>
      </c>
      <c r="B119" s="4" t="s">
        <v>16</v>
      </c>
      <c r="C119" s="4">
        <v>40</v>
      </c>
      <c r="D119" s="4">
        <v>40</v>
      </c>
      <c r="E119" s="4">
        <v>37</v>
      </c>
      <c r="F119" s="4">
        <v>3</v>
      </c>
      <c r="G119" s="4">
        <v>0</v>
      </c>
    </row>
    <row r="120" spans="1:7" x14ac:dyDescent="0.25">
      <c r="A120" s="4" t="s">
        <v>141</v>
      </c>
      <c r="B120" s="4" t="s">
        <v>15</v>
      </c>
      <c r="C120" s="4">
        <v>10</v>
      </c>
      <c r="D120" s="4">
        <v>9</v>
      </c>
      <c r="E120" s="4">
        <v>8</v>
      </c>
      <c r="F120" s="4">
        <v>1</v>
      </c>
      <c r="G120" s="4">
        <v>0</v>
      </c>
    </row>
    <row r="121" spans="1:7" x14ac:dyDescent="0.25">
      <c r="A121" s="4" t="s">
        <v>141</v>
      </c>
      <c r="B121" s="4" t="s">
        <v>9</v>
      </c>
      <c r="C121" s="4">
        <v>52</v>
      </c>
      <c r="D121" s="4">
        <v>51</v>
      </c>
      <c r="E121" s="4">
        <v>40</v>
      </c>
      <c r="F121" s="4">
        <v>11</v>
      </c>
      <c r="G121" s="4">
        <v>0</v>
      </c>
    </row>
    <row r="122" spans="1:7" x14ac:dyDescent="0.25">
      <c r="A122" s="4" t="s">
        <v>141</v>
      </c>
      <c r="B122" s="4" t="s">
        <v>197</v>
      </c>
      <c r="C122" s="4">
        <v>81</v>
      </c>
      <c r="D122" s="4">
        <v>81</v>
      </c>
      <c r="E122" s="4">
        <v>63</v>
      </c>
      <c r="F122" s="4">
        <v>18</v>
      </c>
      <c r="G122" s="4">
        <v>0</v>
      </c>
    </row>
    <row r="123" spans="1:7" x14ac:dyDescent="0.25">
      <c r="A123" t="s">
        <v>104</v>
      </c>
      <c r="B123" t="s">
        <v>5</v>
      </c>
      <c r="C123">
        <v>6</v>
      </c>
      <c r="D123">
        <v>6</v>
      </c>
      <c r="E123">
        <v>2</v>
      </c>
      <c r="F123">
        <v>4</v>
      </c>
      <c r="G123">
        <v>0</v>
      </c>
    </row>
    <row r="124" spans="1:7" x14ac:dyDescent="0.25">
      <c r="A124" t="s">
        <v>104</v>
      </c>
      <c r="B124" t="s">
        <v>14</v>
      </c>
      <c r="C124">
        <v>6</v>
      </c>
      <c r="D124">
        <v>6</v>
      </c>
      <c r="E124">
        <v>6</v>
      </c>
      <c r="F124">
        <v>0</v>
      </c>
      <c r="G124">
        <v>0</v>
      </c>
    </row>
    <row r="125" spans="1:7" x14ac:dyDescent="0.25">
      <c r="A125" t="s">
        <v>104</v>
      </c>
      <c r="B125" t="s">
        <v>2</v>
      </c>
      <c r="C125">
        <v>1</v>
      </c>
      <c r="D125">
        <v>1</v>
      </c>
      <c r="E125">
        <v>0</v>
      </c>
      <c r="F125">
        <v>1</v>
      </c>
      <c r="G125">
        <v>0</v>
      </c>
    </row>
    <row r="126" spans="1:7" x14ac:dyDescent="0.25">
      <c r="A126" t="s">
        <v>104</v>
      </c>
      <c r="B126" t="s">
        <v>10</v>
      </c>
      <c r="C126">
        <v>1</v>
      </c>
      <c r="D126">
        <v>1</v>
      </c>
      <c r="E126">
        <v>1</v>
      </c>
      <c r="F126">
        <v>0</v>
      </c>
      <c r="G126">
        <v>0</v>
      </c>
    </row>
    <row r="127" spans="1:7" x14ac:dyDescent="0.25">
      <c r="A127" t="s">
        <v>104</v>
      </c>
      <c r="B127" t="s">
        <v>3</v>
      </c>
      <c r="C127">
        <v>1</v>
      </c>
      <c r="D127">
        <v>1</v>
      </c>
      <c r="E127">
        <v>1</v>
      </c>
      <c r="F127">
        <v>0</v>
      </c>
      <c r="G127">
        <v>0</v>
      </c>
    </row>
    <row r="128" spans="1:7" x14ac:dyDescent="0.25">
      <c r="A128" t="s">
        <v>104</v>
      </c>
      <c r="B128" t="s">
        <v>183</v>
      </c>
      <c r="C128">
        <v>1</v>
      </c>
      <c r="D128">
        <v>0</v>
      </c>
      <c r="E128">
        <v>0</v>
      </c>
      <c r="F128">
        <v>0</v>
      </c>
      <c r="G128">
        <v>0</v>
      </c>
    </row>
    <row r="129" spans="1:7" x14ac:dyDescent="0.25">
      <c r="A129" t="s">
        <v>104</v>
      </c>
      <c r="B129" t="s">
        <v>185</v>
      </c>
      <c r="C129">
        <v>5</v>
      </c>
      <c r="D129">
        <v>5</v>
      </c>
      <c r="E129">
        <v>5</v>
      </c>
      <c r="F129">
        <v>0</v>
      </c>
      <c r="G129">
        <v>0</v>
      </c>
    </row>
    <row r="130" spans="1:7" x14ac:dyDescent="0.25">
      <c r="A130" t="s">
        <v>104</v>
      </c>
      <c r="B130" t="s">
        <v>18</v>
      </c>
      <c r="C130">
        <v>14</v>
      </c>
      <c r="D130">
        <v>14</v>
      </c>
      <c r="E130">
        <v>13</v>
      </c>
      <c r="F130">
        <v>1</v>
      </c>
      <c r="G130">
        <v>0</v>
      </c>
    </row>
    <row r="131" spans="1:7" x14ac:dyDescent="0.25">
      <c r="A131" t="s">
        <v>104</v>
      </c>
      <c r="B131" t="s">
        <v>19</v>
      </c>
      <c r="C131">
        <v>1</v>
      </c>
      <c r="D131">
        <v>1</v>
      </c>
      <c r="E131">
        <v>1</v>
      </c>
      <c r="F131">
        <v>0</v>
      </c>
      <c r="G131">
        <v>0</v>
      </c>
    </row>
    <row r="132" spans="1:7" x14ac:dyDescent="0.25">
      <c r="A132" t="s">
        <v>104</v>
      </c>
      <c r="B132" t="s">
        <v>15</v>
      </c>
      <c r="C132">
        <v>1</v>
      </c>
      <c r="D132">
        <v>1</v>
      </c>
      <c r="E132">
        <v>1</v>
      </c>
      <c r="F132">
        <v>0</v>
      </c>
      <c r="G132">
        <v>0</v>
      </c>
    </row>
    <row r="133" spans="1:7" x14ac:dyDescent="0.25">
      <c r="A133" t="s">
        <v>104</v>
      </c>
      <c r="B133" t="s">
        <v>17</v>
      </c>
      <c r="C133">
        <v>1</v>
      </c>
      <c r="D133">
        <v>1</v>
      </c>
      <c r="E133">
        <v>0</v>
      </c>
      <c r="F133">
        <v>1</v>
      </c>
      <c r="G133">
        <v>0</v>
      </c>
    </row>
    <row r="134" spans="1:7" x14ac:dyDescent="0.25">
      <c r="A134" t="s">
        <v>104</v>
      </c>
      <c r="B134" t="s">
        <v>182</v>
      </c>
      <c r="C134">
        <v>3</v>
      </c>
      <c r="D134">
        <v>3</v>
      </c>
      <c r="E134">
        <v>2</v>
      </c>
      <c r="F134">
        <v>1</v>
      </c>
      <c r="G134">
        <v>0</v>
      </c>
    </row>
    <row r="135" spans="1:7" x14ac:dyDescent="0.25">
      <c r="A135" t="s">
        <v>104</v>
      </c>
      <c r="B135" t="s">
        <v>8</v>
      </c>
      <c r="C135">
        <v>18</v>
      </c>
      <c r="D135">
        <v>16</v>
      </c>
      <c r="E135">
        <v>8</v>
      </c>
      <c r="F135">
        <v>8</v>
      </c>
      <c r="G135">
        <v>0</v>
      </c>
    </row>
    <row r="136" spans="1:7" x14ac:dyDescent="0.25">
      <c r="A136" t="s">
        <v>104</v>
      </c>
      <c r="B136" t="s">
        <v>9</v>
      </c>
      <c r="C136">
        <v>7</v>
      </c>
      <c r="D136">
        <v>7</v>
      </c>
      <c r="E136">
        <v>3</v>
      </c>
      <c r="F136">
        <v>4</v>
      </c>
      <c r="G136">
        <v>0</v>
      </c>
    </row>
    <row r="137" spans="1:7" x14ac:dyDescent="0.25">
      <c r="A137" t="s">
        <v>104</v>
      </c>
      <c r="B137" t="s">
        <v>6</v>
      </c>
      <c r="C137">
        <v>9</v>
      </c>
      <c r="D137">
        <v>7</v>
      </c>
      <c r="E137">
        <v>4</v>
      </c>
      <c r="F137">
        <v>3</v>
      </c>
      <c r="G137">
        <v>0</v>
      </c>
    </row>
    <row r="138" spans="1:7" x14ac:dyDescent="0.25">
      <c r="A138" t="s">
        <v>104</v>
      </c>
      <c r="B138" t="s">
        <v>16</v>
      </c>
      <c r="C138">
        <v>3</v>
      </c>
      <c r="D138">
        <v>3</v>
      </c>
      <c r="E138">
        <v>1</v>
      </c>
      <c r="F138">
        <v>2</v>
      </c>
      <c r="G138">
        <v>0</v>
      </c>
    </row>
    <row r="139" spans="1:7" x14ac:dyDescent="0.25">
      <c r="A139" t="s">
        <v>104</v>
      </c>
      <c r="B139" t="s">
        <v>184</v>
      </c>
      <c r="C139">
        <v>8</v>
      </c>
      <c r="D139">
        <v>7</v>
      </c>
      <c r="E139">
        <v>6</v>
      </c>
      <c r="F139">
        <v>1</v>
      </c>
      <c r="G139">
        <v>0</v>
      </c>
    </row>
    <row r="140" spans="1:7" x14ac:dyDescent="0.25">
      <c r="A140" s="4" t="s">
        <v>104</v>
      </c>
      <c r="B140" s="4" t="s">
        <v>197</v>
      </c>
      <c r="C140" s="4">
        <v>26</v>
      </c>
      <c r="D140" s="4">
        <v>26</v>
      </c>
      <c r="E140" s="4">
        <v>15</v>
      </c>
      <c r="F140" s="4">
        <v>11</v>
      </c>
      <c r="G140" s="4">
        <v>0</v>
      </c>
    </row>
    <row r="141" spans="1:7" x14ac:dyDescent="0.25">
      <c r="A141" s="4" t="s">
        <v>104</v>
      </c>
      <c r="B141" s="4" t="s">
        <v>196</v>
      </c>
      <c r="C141" s="4">
        <v>89</v>
      </c>
      <c r="D141" s="4">
        <v>86</v>
      </c>
      <c r="E141" s="4">
        <v>53</v>
      </c>
      <c r="F141" s="4">
        <v>33</v>
      </c>
      <c r="G141" s="4">
        <v>0</v>
      </c>
    </row>
    <row r="142" spans="1:7" x14ac:dyDescent="0.25">
      <c r="A142" s="4" t="s">
        <v>104</v>
      </c>
      <c r="B142" s="4" t="s">
        <v>199</v>
      </c>
      <c r="C142" s="4">
        <v>1</v>
      </c>
      <c r="D142" s="4">
        <v>1</v>
      </c>
      <c r="E142" s="4">
        <v>0</v>
      </c>
      <c r="F142" s="4">
        <v>1</v>
      </c>
      <c r="G142" s="4">
        <v>0</v>
      </c>
    </row>
    <row r="143" spans="1:7" x14ac:dyDescent="0.25">
      <c r="A143" s="4" t="s">
        <v>104</v>
      </c>
      <c r="B143" s="4" t="s">
        <v>198</v>
      </c>
      <c r="C143" s="4">
        <v>36</v>
      </c>
      <c r="D143" s="4">
        <v>33</v>
      </c>
      <c r="E143" s="4">
        <v>26</v>
      </c>
      <c r="F143" s="4">
        <v>7</v>
      </c>
      <c r="G143" s="4">
        <v>1</v>
      </c>
    </row>
    <row r="144" spans="1:7" x14ac:dyDescent="0.25">
      <c r="A144" s="4" t="s">
        <v>104</v>
      </c>
      <c r="B144" s="4" t="s">
        <v>15</v>
      </c>
      <c r="C144" s="4">
        <v>7</v>
      </c>
      <c r="D144" s="4">
        <v>7</v>
      </c>
      <c r="E144" s="4">
        <v>5</v>
      </c>
      <c r="F144" s="4">
        <v>2</v>
      </c>
      <c r="G144" s="4">
        <v>0</v>
      </c>
    </row>
    <row r="145" spans="1:7" x14ac:dyDescent="0.25">
      <c r="A145" s="4" t="s">
        <v>104</v>
      </c>
      <c r="B145" s="4" t="s">
        <v>14</v>
      </c>
      <c r="C145" s="4">
        <v>2</v>
      </c>
      <c r="D145" s="4">
        <v>2</v>
      </c>
      <c r="E145" s="4">
        <v>2</v>
      </c>
      <c r="F145" s="4">
        <v>0</v>
      </c>
      <c r="G145" s="4">
        <v>0</v>
      </c>
    </row>
    <row r="146" spans="1:7" x14ac:dyDescent="0.25">
      <c r="A146" s="4" t="s">
        <v>104</v>
      </c>
      <c r="B146" s="4" t="s">
        <v>9</v>
      </c>
      <c r="C146" s="4">
        <v>43</v>
      </c>
      <c r="D146" s="4">
        <v>42</v>
      </c>
      <c r="E146" s="4">
        <v>26</v>
      </c>
      <c r="F146" s="4">
        <v>16</v>
      </c>
      <c r="G146" s="4">
        <v>0</v>
      </c>
    </row>
    <row r="147" spans="1:7" x14ac:dyDescent="0.25">
      <c r="A147" s="4" t="s">
        <v>104</v>
      </c>
      <c r="B147" s="4" t="s">
        <v>17</v>
      </c>
      <c r="C147" s="4">
        <v>2</v>
      </c>
      <c r="D147" s="4">
        <v>2</v>
      </c>
      <c r="E147" s="4">
        <v>1</v>
      </c>
      <c r="F147" s="4">
        <v>1</v>
      </c>
      <c r="G147" s="4">
        <v>0</v>
      </c>
    </row>
    <row r="148" spans="1:7" x14ac:dyDescent="0.25">
      <c r="A148" s="4" t="s">
        <v>104</v>
      </c>
      <c r="B148" s="4" t="s">
        <v>16</v>
      </c>
      <c r="C148" s="4">
        <v>8</v>
      </c>
      <c r="D148" s="4">
        <v>8</v>
      </c>
      <c r="E148" s="4">
        <v>3</v>
      </c>
      <c r="F148" s="4">
        <v>5</v>
      </c>
      <c r="G148" s="4">
        <v>0</v>
      </c>
    </row>
    <row r="149" spans="1:7" x14ac:dyDescent="0.25">
      <c r="A149" s="4" t="s">
        <v>104</v>
      </c>
      <c r="B149" s="4" t="s">
        <v>18</v>
      </c>
      <c r="C149" s="4">
        <v>34</v>
      </c>
      <c r="D149" s="4">
        <v>34</v>
      </c>
      <c r="E149" s="4">
        <v>25</v>
      </c>
      <c r="F149" s="4">
        <v>9</v>
      </c>
      <c r="G149" s="4">
        <v>0</v>
      </c>
    </row>
    <row r="150" spans="1:7" x14ac:dyDescent="0.25">
      <c r="A150" s="4" t="s">
        <v>104</v>
      </c>
      <c r="B150" s="4" t="s">
        <v>185</v>
      </c>
      <c r="C150" s="4">
        <v>4</v>
      </c>
      <c r="D150" s="4">
        <v>2</v>
      </c>
      <c r="E150" s="4">
        <v>2</v>
      </c>
      <c r="F150" s="4">
        <v>0</v>
      </c>
      <c r="G150" s="4">
        <v>1</v>
      </c>
    </row>
    <row r="151" spans="1:7" x14ac:dyDescent="0.25">
      <c r="A151" t="s">
        <v>102</v>
      </c>
      <c r="B151" t="s">
        <v>182</v>
      </c>
      <c r="C151">
        <v>13</v>
      </c>
      <c r="D151">
        <v>13</v>
      </c>
      <c r="E151">
        <v>13</v>
      </c>
      <c r="F151">
        <v>0</v>
      </c>
      <c r="G151">
        <v>0</v>
      </c>
    </row>
    <row r="152" spans="1:7" x14ac:dyDescent="0.25">
      <c r="A152" t="s">
        <v>102</v>
      </c>
      <c r="B152" t="s">
        <v>9</v>
      </c>
      <c r="C152">
        <v>19</v>
      </c>
      <c r="D152">
        <v>18</v>
      </c>
      <c r="E152">
        <v>17</v>
      </c>
      <c r="F152">
        <v>1</v>
      </c>
      <c r="G152">
        <v>0</v>
      </c>
    </row>
    <row r="153" spans="1:7" x14ac:dyDescent="0.25">
      <c r="A153" t="s">
        <v>102</v>
      </c>
      <c r="B153" t="s">
        <v>10</v>
      </c>
      <c r="C153">
        <v>10</v>
      </c>
      <c r="D153">
        <v>10</v>
      </c>
      <c r="E153">
        <v>4</v>
      </c>
      <c r="F153">
        <v>6</v>
      </c>
      <c r="G153">
        <v>0</v>
      </c>
    </row>
    <row r="154" spans="1:7" x14ac:dyDescent="0.25">
      <c r="A154" t="s">
        <v>102</v>
      </c>
      <c r="B154" t="s">
        <v>2</v>
      </c>
      <c r="C154">
        <v>4</v>
      </c>
      <c r="D154">
        <v>4</v>
      </c>
      <c r="E154">
        <v>2</v>
      </c>
      <c r="F154">
        <v>2</v>
      </c>
      <c r="G154">
        <v>0</v>
      </c>
    </row>
    <row r="155" spans="1:7" x14ac:dyDescent="0.25">
      <c r="A155" t="s">
        <v>102</v>
      </c>
      <c r="B155" t="s">
        <v>5</v>
      </c>
      <c r="C155">
        <v>32</v>
      </c>
      <c r="D155">
        <v>30</v>
      </c>
      <c r="E155">
        <v>15</v>
      </c>
      <c r="F155">
        <v>15</v>
      </c>
      <c r="G155">
        <v>0</v>
      </c>
    </row>
    <row r="156" spans="1:7" x14ac:dyDescent="0.25">
      <c r="A156" t="s">
        <v>102</v>
      </c>
      <c r="B156" t="s">
        <v>11</v>
      </c>
      <c r="C156">
        <v>7</v>
      </c>
      <c r="D156">
        <v>6</v>
      </c>
      <c r="E156">
        <v>6</v>
      </c>
      <c r="F156">
        <v>0</v>
      </c>
      <c r="G156">
        <v>0</v>
      </c>
    </row>
    <row r="157" spans="1:7" x14ac:dyDescent="0.25">
      <c r="A157" t="s">
        <v>102</v>
      </c>
      <c r="B157" t="s">
        <v>4</v>
      </c>
      <c r="C157">
        <v>2</v>
      </c>
      <c r="D157">
        <v>0</v>
      </c>
      <c r="E157">
        <v>0</v>
      </c>
      <c r="F157">
        <v>0</v>
      </c>
      <c r="G157">
        <v>0</v>
      </c>
    </row>
    <row r="158" spans="1:7" x14ac:dyDescent="0.25">
      <c r="A158" t="s">
        <v>102</v>
      </c>
      <c r="B158" t="s">
        <v>8</v>
      </c>
      <c r="C158">
        <v>26</v>
      </c>
      <c r="D158">
        <v>24</v>
      </c>
      <c r="E158">
        <v>14</v>
      </c>
      <c r="F158">
        <v>10</v>
      </c>
      <c r="G158">
        <v>0</v>
      </c>
    </row>
    <row r="159" spans="1:7" x14ac:dyDescent="0.25">
      <c r="A159" t="s">
        <v>102</v>
      </c>
      <c r="B159" t="s">
        <v>3</v>
      </c>
      <c r="C159">
        <v>2</v>
      </c>
      <c r="D159">
        <v>2</v>
      </c>
      <c r="E159">
        <v>2</v>
      </c>
      <c r="F159">
        <v>0</v>
      </c>
      <c r="G159">
        <v>0</v>
      </c>
    </row>
    <row r="160" spans="1:7" x14ac:dyDescent="0.25">
      <c r="A160" t="s">
        <v>102</v>
      </c>
      <c r="B160" t="s">
        <v>14</v>
      </c>
      <c r="C160">
        <v>14</v>
      </c>
      <c r="D160">
        <v>14</v>
      </c>
      <c r="E160">
        <v>14</v>
      </c>
      <c r="F160">
        <v>0</v>
      </c>
      <c r="G160">
        <v>0</v>
      </c>
    </row>
    <row r="161" spans="1:7" x14ac:dyDescent="0.25">
      <c r="A161" t="s">
        <v>102</v>
      </c>
      <c r="B161" t="s">
        <v>183</v>
      </c>
      <c r="C161">
        <v>12</v>
      </c>
      <c r="D161">
        <v>9</v>
      </c>
      <c r="E161">
        <v>7</v>
      </c>
      <c r="F161">
        <v>2</v>
      </c>
      <c r="G161">
        <v>0</v>
      </c>
    </row>
    <row r="162" spans="1:7" x14ac:dyDescent="0.25">
      <c r="A162" t="s">
        <v>102</v>
      </c>
      <c r="B162" t="s">
        <v>19</v>
      </c>
      <c r="C162">
        <v>1</v>
      </c>
      <c r="D162">
        <v>1</v>
      </c>
      <c r="E162">
        <v>1</v>
      </c>
      <c r="F162">
        <v>0</v>
      </c>
      <c r="G162">
        <v>0</v>
      </c>
    </row>
    <row r="163" spans="1:7" x14ac:dyDescent="0.25">
      <c r="A163" t="s">
        <v>102</v>
      </c>
      <c r="B163" t="s">
        <v>185</v>
      </c>
      <c r="C163">
        <v>26</v>
      </c>
      <c r="D163">
        <v>26</v>
      </c>
      <c r="E163">
        <v>26</v>
      </c>
      <c r="F163">
        <v>0</v>
      </c>
      <c r="G163">
        <v>0</v>
      </c>
    </row>
    <row r="164" spans="1:7" x14ac:dyDescent="0.25">
      <c r="A164" t="s">
        <v>102</v>
      </c>
      <c r="B164" t="s">
        <v>16</v>
      </c>
      <c r="C164">
        <v>27</v>
      </c>
      <c r="D164">
        <v>25</v>
      </c>
      <c r="E164">
        <v>18</v>
      </c>
      <c r="F164">
        <v>7</v>
      </c>
      <c r="G164">
        <v>0</v>
      </c>
    </row>
    <row r="165" spans="1:7" x14ac:dyDescent="0.25">
      <c r="A165" t="s">
        <v>102</v>
      </c>
      <c r="B165" t="s">
        <v>17</v>
      </c>
      <c r="C165">
        <v>6</v>
      </c>
      <c r="D165">
        <v>5</v>
      </c>
      <c r="E165">
        <v>5</v>
      </c>
      <c r="F165">
        <v>0</v>
      </c>
      <c r="G165">
        <v>0</v>
      </c>
    </row>
    <row r="166" spans="1:7" x14ac:dyDescent="0.25">
      <c r="A166" t="s">
        <v>102</v>
      </c>
      <c r="B166" t="s">
        <v>6</v>
      </c>
      <c r="C166">
        <v>43</v>
      </c>
      <c r="D166">
        <v>37</v>
      </c>
      <c r="E166">
        <v>23</v>
      </c>
      <c r="F166">
        <v>14</v>
      </c>
      <c r="G166">
        <v>0</v>
      </c>
    </row>
    <row r="167" spans="1:7" x14ac:dyDescent="0.25">
      <c r="A167" t="s">
        <v>102</v>
      </c>
      <c r="B167" t="s">
        <v>184</v>
      </c>
      <c r="C167">
        <v>6</v>
      </c>
      <c r="D167">
        <v>5</v>
      </c>
      <c r="E167">
        <v>4</v>
      </c>
      <c r="F167">
        <v>1</v>
      </c>
      <c r="G167">
        <v>0</v>
      </c>
    </row>
    <row r="168" spans="1:7" x14ac:dyDescent="0.25">
      <c r="A168" t="s">
        <v>102</v>
      </c>
      <c r="B168" t="s">
        <v>18</v>
      </c>
      <c r="C168">
        <v>45</v>
      </c>
      <c r="D168">
        <v>45</v>
      </c>
      <c r="E168">
        <v>39</v>
      </c>
      <c r="F168">
        <v>6</v>
      </c>
      <c r="G168">
        <v>0</v>
      </c>
    </row>
    <row r="169" spans="1:7" x14ac:dyDescent="0.25">
      <c r="A169" t="s">
        <v>102</v>
      </c>
      <c r="B169" t="s">
        <v>15</v>
      </c>
      <c r="C169">
        <v>3</v>
      </c>
      <c r="D169">
        <v>3</v>
      </c>
      <c r="E169">
        <v>3</v>
      </c>
      <c r="F169">
        <v>0</v>
      </c>
      <c r="G169">
        <v>0</v>
      </c>
    </row>
    <row r="170" spans="1:7" x14ac:dyDescent="0.25">
      <c r="A170" s="4" t="s">
        <v>102</v>
      </c>
      <c r="B170" s="4" t="s">
        <v>196</v>
      </c>
      <c r="C170" s="4">
        <v>99</v>
      </c>
      <c r="D170" s="4">
        <v>95</v>
      </c>
      <c r="E170" s="4">
        <v>65</v>
      </c>
      <c r="F170" s="4">
        <v>30</v>
      </c>
      <c r="G170" s="4">
        <v>3</v>
      </c>
    </row>
    <row r="171" spans="1:7" x14ac:dyDescent="0.25">
      <c r="A171" s="4" t="s">
        <v>102</v>
      </c>
      <c r="B171" s="4" t="s">
        <v>2</v>
      </c>
      <c r="C171" s="4">
        <v>20</v>
      </c>
      <c r="D171" s="4">
        <v>19</v>
      </c>
      <c r="E171" s="4">
        <v>17</v>
      </c>
      <c r="F171" s="4">
        <v>2</v>
      </c>
      <c r="G171" s="4">
        <v>0</v>
      </c>
    </row>
    <row r="172" spans="1:7" x14ac:dyDescent="0.25">
      <c r="A172" s="4" t="s">
        <v>102</v>
      </c>
      <c r="B172" s="4" t="s">
        <v>197</v>
      </c>
      <c r="C172" s="4">
        <v>93</v>
      </c>
      <c r="D172" s="4">
        <v>92</v>
      </c>
      <c r="E172" s="4">
        <v>81</v>
      </c>
      <c r="F172" s="4">
        <v>11</v>
      </c>
      <c r="G172" s="4">
        <v>0</v>
      </c>
    </row>
    <row r="173" spans="1:7" x14ac:dyDescent="0.25">
      <c r="A173" s="4" t="s">
        <v>102</v>
      </c>
      <c r="B173" s="4" t="s">
        <v>198</v>
      </c>
      <c r="C173" s="4">
        <v>128</v>
      </c>
      <c r="D173" s="4">
        <v>117</v>
      </c>
      <c r="E173" s="4">
        <v>107</v>
      </c>
      <c r="F173" s="4">
        <v>10</v>
      </c>
      <c r="G173" s="4">
        <v>1</v>
      </c>
    </row>
    <row r="174" spans="1:7" x14ac:dyDescent="0.25">
      <c r="A174" s="4" t="s">
        <v>102</v>
      </c>
      <c r="B174" s="4" t="s">
        <v>17</v>
      </c>
      <c r="C174" s="4">
        <v>24</v>
      </c>
      <c r="D174" s="4">
        <v>24</v>
      </c>
      <c r="E174" s="4">
        <v>23</v>
      </c>
      <c r="F174" s="4">
        <v>1</v>
      </c>
      <c r="G174" s="4">
        <v>0</v>
      </c>
    </row>
    <row r="175" spans="1:7" x14ac:dyDescent="0.25">
      <c r="A175" s="4" t="s">
        <v>102</v>
      </c>
      <c r="B175" s="4" t="s">
        <v>18</v>
      </c>
      <c r="C175" s="4">
        <v>148</v>
      </c>
      <c r="D175" s="4">
        <v>148</v>
      </c>
      <c r="E175" s="4">
        <v>123</v>
      </c>
      <c r="F175" s="4">
        <v>25</v>
      </c>
      <c r="G175" s="4">
        <v>0</v>
      </c>
    </row>
    <row r="176" spans="1:7" x14ac:dyDescent="0.25">
      <c r="A176" s="4" t="s">
        <v>102</v>
      </c>
      <c r="B176" s="4" t="s">
        <v>15</v>
      </c>
      <c r="C176" s="4">
        <v>14</v>
      </c>
      <c r="D176" s="4">
        <v>14</v>
      </c>
      <c r="E176" s="4">
        <v>14</v>
      </c>
      <c r="F176" s="4">
        <v>0</v>
      </c>
      <c r="G176" s="4">
        <v>0</v>
      </c>
    </row>
    <row r="177" spans="1:7" x14ac:dyDescent="0.25">
      <c r="A177" s="4" t="s">
        <v>102</v>
      </c>
      <c r="B177" s="4" t="s">
        <v>9</v>
      </c>
      <c r="C177" s="4">
        <v>89</v>
      </c>
      <c r="D177" s="4">
        <v>88</v>
      </c>
      <c r="E177" s="4">
        <v>82</v>
      </c>
      <c r="F177" s="4">
        <v>6</v>
      </c>
      <c r="G177" s="4">
        <v>1</v>
      </c>
    </row>
    <row r="178" spans="1:7" x14ac:dyDescent="0.25">
      <c r="A178" s="4" t="s">
        <v>102</v>
      </c>
      <c r="B178" s="4" t="s">
        <v>185</v>
      </c>
      <c r="C178" s="4">
        <v>74</v>
      </c>
      <c r="D178" s="4">
        <v>65</v>
      </c>
      <c r="E178" s="4">
        <v>60</v>
      </c>
      <c r="F178" s="4">
        <v>5</v>
      </c>
      <c r="G178" s="4">
        <v>0</v>
      </c>
    </row>
    <row r="179" spans="1:7" x14ac:dyDescent="0.25">
      <c r="A179" s="4" t="s">
        <v>102</v>
      </c>
      <c r="B179" s="4" t="s">
        <v>14</v>
      </c>
      <c r="C179" s="4">
        <v>35</v>
      </c>
      <c r="D179" s="4">
        <v>33</v>
      </c>
      <c r="E179" s="4">
        <v>33</v>
      </c>
      <c r="F179" s="4">
        <v>0</v>
      </c>
      <c r="G179" s="4">
        <v>0</v>
      </c>
    </row>
    <row r="180" spans="1:7" x14ac:dyDescent="0.25">
      <c r="A180" s="4" t="s">
        <v>102</v>
      </c>
      <c r="B180" s="4" t="s">
        <v>16</v>
      </c>
      <c r="C180" s="4">
        <v>41</v>
      </c>
      <c r="D180" s="4">
        <v>41</v>
      </c>
      <c r="E180" s="4">
        <v>31</v>
      </c>
      <c r="F180" s="4">
        <v>10</v>
      </c>
      <c r="G180" s="4">
        <v>0</v>
      </c>
    </row>
    <row r="181" spans="1:7" x14ac:dyDescent="0.25">
      <c r="A181" t="s">
        <v>37</v>
      </c>
      <c r="B181" t="s">
        <v>5</v>
      </c>
      <c r="C181">
        <v>10</v>
      </c>
      <c r="D181">
        <v>10</v>
      </c>
      <c r="E181">
        <v>3</v>
      </c>
      <c r="F181">
        <v>7</v>
      </c>
      <c r="G181">
        <v>0</v>
      </c>
    </row>
    <row r="182" spans="1:7" x14ac:dyDescent="0.25">
      <c r="A182" t="s">
        <v>37</v>
      </c>
      <c r="B182" t="s">
        <v>4</v>
      </c>
      <c r="C182">
        <v>3</v>
      </c>
      <c r="D182">
        <v>0</v>
      </c>
      <c r="E182">
        <v>0</v>
      </c>
      <c r="F182">
        <v>0</v>
      </c>
      <c r="G182">
        <v>0</v>
      </c>
    </row>
    <row r="183" spans="1:7" x14ac:dyDescent="0.25">
      <c r="A183" t="s">
        <v>37</v>
      </c>
      <c r="B183" t="s">
        <v>2</v>
      </c>
      <c r="C183">
        <v>5</v>
      </c>
      <c r="D183">
        <v>3</v>
      </c>
      <c r="E183">
        <v>3</v>
      </c>
      <c r="F183">
        <v>0</v>
      </c>
      <c r="G183">
        <v>0</v>
      </c>
    </row>
    <row r="184" spans="1:7" x14ac:dyDescent="0.25">
      <c r="A184" t="s">
        <v>37</v>
      </c>
      <c r="B184" t="s">
        <v>8</v>
      </c>
      <c r="C184">
        <v>25</v>
      </c>
      <c r="D184">
        <v>24</v>
      </c>
      <c r="E184">
        <v>14</v>
      </c>
      <c r="F184">
        <v>10</v>
      </c>
      <c r="G184">
        <v>0</v>
      </c>
    </row>
    <row r="185" spans="1:7" x14ac:dyDescent="0.25">
      <c r="A185" t="s">
        <v>37</v>
      </c>
      <c r="B185" t="s">
        <v>10</v>
      </c>
      <c r="C185">
        <v>1</v>
      </c>
      <c r="D185">
        <v>1</v>
      </c>
      <c r="E185">
        <v>1</v>
      </c>
      <c r="F185">
        <v>0</v>
      </c>
      <c r="G185">
        <v>0</v>
      </c>
    </row>
    <row r="186" spans="1:7" x14ac:dyDescent="0.25">
      <c r="A186" t="s">
        <v>37</v>
      </c>
      <c r="B186" t="s">
        <v>14</v>
      </c>
      <c r="C186">
        <v>3</v>
      </c>
      <c r="D186">
        <v>3</v>
      </c>
      <c r="E186">
        <v>3</v>
      </c>
      <c r="F186">
        <v>0</v>
      </c>
      <c r="G186">
        <v>0</v>
      </c>
    </row>
    <row r="187" spans="1:7" x14ac:dyDescent="0.25">
      <c r="A187" t="s">
        <v>37</v>
      </c>
      <c r="B187" t="s">
        <v>6</v>
      </c>
      <c r="C187">
        <v>34</v>
      </c>
      <c r="D187">
        <v>16</v>
      </c>
      <c r="E187">
        <v>12</v>
      </c>
      <c r="F187">
        <v>4</v>
      </c>
      <c r="G187">
        <v>0</v>
      </c>
    </row>
    <row r="188" spans="1:7" x14ac:dyDescent="0.25">
      <c r="A188" t="s">
        <v>37</v>
      </c>
      <c r="B188" t="s">
        <v>9</v>
      </c>
      <c r="C188">
        <v>4</v>
      </c>
      <c r="D188">
        <v>4</v>
      </c>
      <c r="E188">
        <v>1</v>
      </c>
      <c r="F188">
        <v>3</v>
      </c>
      <c r="G188">
        <v>0</v>
      </c>
    </row>
    <row r="189" spans="1:7" x14ac:dyDescent="0.25">
      <c r="A189" t="s">
        <v>37</v>
      </c>
      <c r="B189" t="s">
        <v>184</v>
      </c>
      <c r="C189">
        <v>8</v>
      </c>
      <c r="D189">
        <v>6</v>
      </c>
      <c r="E189">
        <v>5</v>
      </c>
      <c r="F189">
        <v>1</v>
      </c>
      <c r="G189">
        <v>0</v>
      </c>
    </row>
    <row r="190" spans="1:7" x14ac:dyDescent="0.25">
      <c r="A190" t="s">
        <v>37</v>
      </c>
      <c r="B190" t="s">
        <v>182</v>
      </c>
      <c r="C190">
        <v>5</v>
      </c>
      <c r="D190">
        <v>4</v>
      </c>
      <c r="E190">
        <v>3</v>
      </c>
      <c r="F190">
        <v>1</v>
      </c>
      <c r="G190">
        <v>0</v>
      </c>
    </row>
    <row r="191" spans="1:7" x14ac:dyDescent="0.25">
      <c r="A191" t="s">
        <v>37</v>
      </c>
      <c r="B191" t="s">
        <v>17</v>
      </c>
      <c r="C191">
        <v>4</v>
      </c>
      <c r="D191">
        <v>1</v>
      </c>
      <c r="E191">
        <v>1</v>
      </c>
      <c r="F191">
        <v>0</v>
      </c>
      <c r="G191">
        <v>0</v>
      </c>
    </row>
    <row r="192" spans="1:7" x14ac:dyDescent="0.25">
      <c r="A192" t="s">
        <v>37</v>
      </c>
      <c r="B192" t="s">
        <v>16</v>
      </c>
      <c r="C192">
        <v>8</v>
      </c>
      <c r="D192">
        <v>6</v>
      </c>
      <c r="E192">
        <v>6</v>
      </c>
      <c r="F192">
        <v>0</v>
      </c>
      <c r="G192">
        <v>0</v>
      </c>
    </row>
    <row r="193" spans="1:7" x14ac:dyDescent="0.25">
      <c r="A193" t="s">
        <v>37</v>
      </c>
      <c r="B193" t="s">
        <v>185</v>
      </c>
      <c r="C193">
        <v>10</v>
      </c>
      <c r="D193">
        <v>10</v>
      </c>
      <c r="E193">
        <v>6</v>
      </c>
      <c r="F193">
        <v>4</v>
      </c>
      <c r="G193">
        <v>0</v>
      </c>
    </row>
    <row r="194" spans="1:7" x14ac:dyDescent="0.25">
      <c r="A194" t="s">
        <v>37</v>
      </c>
      <c r="B194" t="s">
        <v>11</v>
      </c>
      <c r="C194">
        <v>1</v>
      </c>
      <c r="D194">
        <v>1</v>
      </c>
      <c r="E194">
        <v>1</v>
      </c>
      <c r="F194">
        <v>0</v>
      </c>
      <c r="G194">
        <v>0</v>
      </c>
    </row>
    <row r="195" spans="1:7" x14ac:dyDescent="0.25">
      <c r="A195" t="s">
        <v>37</v>
      </c>
      <c r="B195" t="s">
        <v>183</v>
      </c>
      <c r="C195">
        <v>2</v>
      </c>
      <c r="D195">
        <v>1</v>
      </c>
      <c r="E195">
        <v>0</v>
      </c>
      <c r="F195">
        <v>1</v>
      </c>
      <c r="G195">
        <v>0</v>
      </c>
    </row>
    <row r="196" spans="1:7" x14ac:dyDescent="0.25">
      <c r="A196" t="s">
        <v>37</v>
      </c>
      <c r="B196" t="s">
        <v>19</v>
      </c>
      <c r="C196">
        <v>4</v>
      </c>
      <c r="D196">
        <v>4</v>
      </c>
      <c r="E196">
        <v>4</v>
      </c>
      <c r="F196">
        <v>0</v>
      </c>
      <c r="G196">
        <v>0</v>
      </c>
    </row>
    <row r="197" spans="1:7" x14ac:dyDescent="0.25">
      <c r="A197" t="s">
        <v>37</v>
      </c>
      <c r="B197" t="s">
        <v>18</v>
      </c>
      <c r="C197">
        <v>22</v>
      </c>
      <c r="D197">
        <v>19</v>
      </c>
      <c r="E197">
        <v>13</v>
      </c>
      <c r="F197">
        <v>6</v>
      </c>
      <c r="G197">
        <v>0</v>
      </c>
    </row>
    <row r="198" spans="1:7" x14ac:dyDescent="0.25">
      <c r="A198" s="4" t="s">
        <v>37</v>
      </c>
      <c r="B198" s="4" t="s">
        <v>2</v>
      </c>
      <c r="C198" s="4">
        <v>13</v>
      </c>
      <c r="D198" s="4">
        <v>11</v>
      </c>
      <c r="E198" s="4">
        <v>8</v>
      </c>
      <c r="F198" s="4">
        <v>3</v>
      </c>
      <c r="G198" s="4">
        <v>0</v>
      </c>
    </row>
    <row r="199" spans="1:7" x14ac:dyDescent="0.25">
      <c r="A199" s="4" t="s">
        <v>37</v>
      </c>
      <c r="B199" s="4" t="s">
        <v>196</v>
      </c>
      <c r="C199" s="4">
        <v>87</v>
      </c>
      <c r="D199" s="4">
        <v>85</v>
      </c>
      <c r="E199" s="4">
        <v>66</v>
      </c>
      <c r="F199" s="4">
        <v>19</v>
      </c>
      <c r="G199" s="4">
        <v>1</v>
      </c>
    </row>
    <row r="200" spans="1:7" x14ac:dyDescent="0.25">
      <c r="A200" s="4" t="s">
        <v>37</v>
      </c>
      <c r="B200" s="4" t="s">
        <v>197</v>
      </c>
      <c r="C200" s="4">
        <v>46</v>
      </c>
      <c r="D200" s="4">
        <v>43</v>
      </c>
      <c r="E200" s="4">
        <v>35</v>
      </c>
      <c r="F200" s="4">
        <v>8</v>
      </c>
      <c r="G200" s="4">
        <v>1</v>
      </c>
    </row>
    <row r="201" spans="1:7" x14ac:dyDescent="0.25">
      <c r="A201" s="4" t="s">
        <v>37</v>
      </c>
      <c r="B201" s="4" t="s">
        <v>17</v>
      </c>
      <c r="C201" s="4">
        <v>11</v>
      </c>
      <c r="D201" s="4">
        <v>11</v>
      </c>
      <c r="E201" s="4">
        <v>11</v>
      </c>
      <c r="F201" s="4">
        <v>0</v>
      </c>
      <c r="G201" s="4">
        <v>0</v>
      </c>
    </row>
    <row r="202" spans="1:7" x14ac:dyDescent="0.25">
      <c r="A202" s="4" t="s">
        <v>37</v>
      </c>
      <c r="B202" s="4" t="s">
        <v>9</v>
      </c>
      <c r="C202" s="4">
        <v>19</v>
      </c>
      <c r="D202" s="4">
        <v>18</v>
      </c>
      <c r="E202" s="4">
        <v>14</v>
      </c>
      <c r="F202" s="4">
        <v>4</v>
      </c>
      <c r="G202" s="4">
        <v>1</v>
      </c>
    </row>
    <row r="203" spans="1:7" x14ac:dyDescent="0.25">
      <c r="A203" s="4" t="s">
        <v>37</v>
      </c>
      <c r="B203" s="4" t="s">
        <v>14</v>
      </c>
      <c r="C203" s="4">
        <v>26</v>
      </c>
      <c r="D203" s="4">
        <v>26</v>
      </c>
      <c r="E203" s="4">
        <v>25</v>
      </c>
      <c r="F203" s="4">
        <v>1</v>
      </c>
      <c r="G203" s="4">
        <v>0</v>
      </c>
    </row>
    <row r="204" spans="1:7" x14ac:dyDescent="0.25">
      <c r="A204" s="4" t="s">
        <v>37</v>
      </c>
      <c r="B204" s="4" t="s">
        <v>18</v>
      </c>
      <c r="C204" s="4">
        <v>78</v>
      </c>
      <c r="D204" s="4">
        <v>77</v>
      </c>
      <c r="E204" s="4">
        <v>49</v>
      </c>
      <c r="F204" s="4">
        <v>28</v>
      </c>
      <c r="G204" s="4">
        <v>0</v>
      </c>
    </row>
    <row r="205" spans="1:7" x14ac:dyDescent="0.25">
      <c r="A205" s="4" t="s">
        <v>37</v>
      </c>
      <c r="B205" s="4" t="s">
        <v>198</v>
      </c>
      <c r="C205" s="4">
        <v>113</v>
      </c>
      <c r="D205" s="4">
        <v>105</v>
      </c>
      <c r="E205" s="4">
        <v>87</v>
      </c>
      <c r="F205" s="4">
        <v>18</v>
      </c>
      <c r="G205" s="4">
        <v>2</v>
      </c>
    </row>
    <row r="206" spans="1:7" x14ac:dyDescent="0.25">
      <c r="A206" s="4" t="s">
        <v>37</v>
      </c>
      <c r="B206" s="4" t="s">
        <v>15</v>
      </c>
      <c r="C206" s="4">
        <v>1</v>
      </c>
      <c r="D206" s="4">
        <v>1</v>
      </c>
      <c r="E206" s="4">
        <v>0</v>
      </c>
      <c r="F206" s="4">
        <v>1</v>
      </c>
      <c r="G206" s="4">
        <v>0</v>
      </c>
    </row>
    <row r="207" spans="1:7" x14ac:dyDescent="0.25">
      <c r="A207" s="4" t="s">
        <v>37</v>
      </c>
      <c r="B207" s="4" t="s">
        <v>16</v>
      </c>
      <c r="C207" s="4">
        <v>16</v>
      </c>
      <c r="D207" s="4">
        <v>15</v>
      </c>
      <c r="E207" s="4">
        <v>9</v>
      </c>
      <c r="F207" s="4">
        <v>6</v>
      </c>
      <c r="G207" s="4">
        <v>1</v>
      </c>
    </row>
    <row r="208" spans="1:7" x14ac:dyDescent="0.25">
      <c r="A208" s="4" t="s">
        <v>37</v>
      </c>
      <c r="B208" s="4" t="s">
        <v>185</v>
      </c>
      <c r="C208" s="4">
        <v>19</v>
      </c>
      <c r="D208" s="4">
        <v>17</v>
      </c>
      <c r="E208" s="4">
        <v>11</v>
      </c>
      <c r="F208" s="4">
        <v>6</v>
      </c>
      <c r="G208" s="4">
        <v>0</v>
      </c>
    </row>
    <row r="209" spans="1:7" x14ac:dyDescent="0.25">
      <c r="A209" t="s">
        <v>103</v>
      </c>
      <c r="B209" t="s">
        <v>4</v>
      </c>
      <c r="C209">
        <v>1</v>
      </c>
      <c r="D209">
        <v>0</v>
      </c>
      <c r="E209">
        <v>0</v>
      </c>
      <c r="F209">
        <v>0</v>
      </c>
      <c r="G209">
        <v>0</v>
      </c>
    </row>
    <row r="210" spans="1:7" x14ac:dyDescent="0.25">
      <c r="A210" t="s">
        <v>103</v>
      </c>
      <c r="B210" t="s">
        <v>8</v>
      </c>
      <c r="C210">
        <v>18</v>
      </c>
      <c r="D210">
        <v>17</v>
      </c>
      <c r="E210">
        <v>8</v>
      </c>
      <c r="F210">
        <v>9</v>
      </c>
      <c r="G210">
        <v>0</v>
      </c>
    </row>
    <row r="211" spans="1:7" x14ac:dyDescent="0.25">
      <c r="A211" t="s">
        <v>103</v>
      </c>
      <c r="B211" t="s">
        <v>10</v>
      </c>
      <c r="C211">
        <v>1</v>
      </c>
      <c r="D211">
        <v>1</v>
      </c>
      <c r="E211">
        <v>0</v>
      </c>
      <c r="F211">
        <v>1</v>
      </c>
      <c r="G211">
        <v>0</v>
      </c>
    </row>
    <row r="212" spans="1:7" x14ac:dyDescent="0.25">
      <c r="A212" t="s">
        <v>103</v>
      </c>
      <c r="B212" t="s">
        <v>2</v>
      </c>
      <c r="C212">
        <v>2</v>
      </c>
      <c r="D212">
        <v>0</v>
      </c>
      <c r="E212">
        <v>0</v>
      </c>
      <c r="F212">
        <v>0</v>
      </c>
      <c r="G212">
        <v>0</v>
      </c>
    </row>
    <row r="213" spans="1:7" x14ac:dyDescent="0.25">
      <c r="A213" t="s">
        <v>103</v>
      </c>
      <c r="B213" t="s">
        <v>6</v>
      </c>
      <c r="C213">
        <v>18</v>
      </c>
      <c r="D213">
        <v>17</v>
      </c>
      <c r="E213">
        <v>10</v>
      </c>
      <c r="F213">
        <v>7</v>
      </c>
      <c r="G213">
        <v>0</v>
      </c>
    </row>
    <row r="214" spans="1:7" x14ac:dyDescent="0.25">
      <c r="A214" t="s">
        <v>103</v>
      </c>
      <c r="B214" t="s">
        <v>9</v>
      </c>
      <c r="C214">
        <v>8</v>
      </c>
      <c r="D214">
        <v>8</v>
      </c>
      <c r="E214">
        <v>7</v>
      </c>
      <c r="F214">
        <v>1</v>
      </c>
      <c r="G214">
        <v>0</v>
      </c>
    </row>
    <row r="215" spans="1:7" x14ac:dyDescent="0.25">
      <c r="A215" t="s">
        <v>103</v>
      </c>
      <c r="B215" t="s">
        <v>19</v>
      </c>
      <c r="C215">
        <v>1</v>
      </c>
      <c r="D215">
        <v>1</v>
      </c>
      <c r="E215">
        <v>1</v>
      </c>
      <c r="F215">
        <v>0</v>
      </c>
      <c r="G215">
        <v>0</v>
      </c>
    </row>
    <row r="216" spans="1:7" x14ac:dyDescent="0.25">
      <c r="A216" t="s">
        <v>103</v>
      </c>
      <c r="B216" t="s">
        <v>15</v>
      </c>
      <c r="C216">
        <v>1</v>
      </c>
      <c r="D216">
        <v>1</v>
      </c>
      <c r="E216">
        <v>1</v>
      </c>
      <c r="F216">
        <v>0</v>
      </c>
      <c r="G216">
        <v>0</v>
      </c>
    </row>
    <row r="217" spans="1:7" x14ac:dyDescent="0.25">
      <c r="A217" t="s">
        <v>103</v>
      </c>
      <c r="B217" t="s">
        <v>17</v>
      </c>
      <c r="C217">
        <v>4</v>
      </c>
      <c r="D217">
        <v>4</v>
      </c>
      <c r="E217">
        <v>4</v>
      </c>
      <c r="F217">
        <v>0</v>
      </c>
      <c r="G217">
        <v>0</v>
      </c>
    </row>
    <row r="218" spans="1:7" x14ac:dyDescent="0.25">
      <c r="A218" t="s">
        <v>103</v>
      </c>
      <c r="B218" t="s">
        <v>185</v>
      </c>
      <c r="C218">
        <v>11</v>
      </c>
      <c r="D218">
        <v>10</v>
      </c>
      <c r="E218">
        <v>10</v>
      </c>
      <c r="F218">
        <v>0</v>
      </c>
      <c r="G218">
        <v>0</v>
      </c>
    </row>
    <row r="219" spans="1:7" x14ac:dyDescent="0.25">
      <c r="A219" t="s">
        <v>103</v>
      </c>
      <c r="B219" t="s">
        <v>14</v>
      </c>
      <c r="C219">
        <v>8</v>
      </c>
      <c r="D219">
        <v>8</v>
      </c>
      <c r="E219">
        <v>8</v>
      </c>
      <c r="F219">
        <v>0</v>
      </c>
      <c r="G219">
        <v>0</v>
      </c>
    </row>
    <row r="220" spans="1:7" x14ac:dyDescent="0.25">
      <c r="A220" t="s">
        <v>103</v>
      </c>
      <c r="B220" t="s">
        <v>18</v>
      </c>
      <c r="C220">
        <v>22</v>
      </c>
      <c r="D220">
        <v>22</v>
      </c>
      <c r="E220">
        <v>19</v>
      </c>
      <c r="F220">
        <v>3</v>
      </c>
      <c r="G220">
        <v>0</v>
      </c>
    </row>
    <row r="221" spans="1:7" x14ac:dyDescent="0.25">
      <c r="A221" t="s">
        <v>103</v>
      </c>
      <c r="B221" t="s">
        <v>184</v>
      </c>
      <c r="C221">
        <v>5</v>
      </c>
      <c r="D221">
        <v>5</v>
      </c>
      <c r="E221">
        <v>5</v>
      </c>
      <c r="F221">
        <v>0</v>
      </c>
      <c r="G221">
        <v>0</v>
      </c>
    </row>
    <row r="222" spans="1:7" x14ac:dyDescent="0.25">
      <c r="A222" t="s">
        <v>103</v>
      </c>
      <c r="B222" t="s">
        <v>5</v>
      </c>
      <c r="C222">
        <v>11</v>
      </c>
      <c r="D222">
        <v>11</v>
      </c>
      <c r="E222">
        <v>6</v>
      </c>
      <c r="F222">
        <v>5</v>
      </c>
      <c r="G222">
        <v>0</v>
      </c>
    </row>
    <row r="223" spans="1:7" x14ac:dyDescent="0.25">
      <c r="A223" t="s">
        <v>103</v>
      </c>
      <c r="B223" t="s">
        <v>182</v>
      </c>
      <c r="C223">
        <v>6</v>
      </c>
      <c r="D223">
        <v>6</v>
      </c>
      <c r="E223">
        <v>5</v>
      </c>
      <c r="F223">
        <v>1</v>
      </c>
      <c r="G223">
        <v>0</v>
      </c>
    </row>
    <row r="224" spans="1:7" x14ac:dyDescent="0.25">
      <c r="A224" t="s">
        <v>103</v>
      </c>
      <c r="B224" t="s">
        <v>183</v>
      </c>
      <c r="C224">
        <v>6</v>
      </c>
      <c r="D224">
        <v>5</v>
      </c>
      <c r="E224">
        <v>4</v>
      </c>
      <c r="F224">
        <v>1</v>
      </c>
      <c r="G224">
        <v>0</v>
      </c>
    </row>
    <row r="225" spans="1:7" x14ac:dyDescent="0.25">
      <c r="A225" t="s">
        <v>103</v>
      </c>
      <c r="B225" t="s">
        <v>16</v>
      </c>
      <c r="C225">
        <v>9</v>
      </c>
      <c r="D225">
        <v>8</v>
      </c>
      <c r="E225">
        <v>5</v>
      </c>
      <c r="F225">
        <v>3</v>
      </c>
      <c r="G225">
        <v>0</v>
      </c>
    </row>
    <row r="226" spans="1:7" x14ac:dyDescent="0.25">
      <c r="A226" s="4" t="s">
        <v>103</v>
      </c>
      <c r="B226" s="4" t="s">
        <v>198</v>
      </c>
      <c r="C226" s="4">
        <v>72</v>
      </c>
      <c r="D226" s="4">
        <v>69</v>
      </c>
      <c r="E226" s="4">
        <v>54</v>
      </c>
      <c r="F226" s="4">
        <v>15</v>
      </c>
      <c r="G226" s="4">
        <v>0</v>
      </c>
    </row>
    <row r="227" spans="1:7" x14ac:dyDescent="0.25">
      <c r="A227" s="4" t="s">
        <v>103</v>
      </c>
      <c r="B227" s="4" t="s">
        <v>2</v>
      </c>
      <c r="C227" s="4">
        <v>5</v>
      </c>
      <c r="D227" s="4">
        <v>5</v>
      </c>
      <c r="E227" s="4">
        <v>4</v>
      </c>
      <c r="F227" s="4">
        <v>1</v>
      </c>
      <c r="G227" s="4">
        <v>0</v>
      </c>
    </row>
    <row r="228" spans="1:7" x14ac:dyDescent="0.25">
      <c r="A228" s="4" t="s">
        <v>103</v>
      </c>
      <c r="B228" s="4" t="s">
        <v>17</v>
      </c>
      <c r="C228" s="4">
        <v>13</v>
      </c>
      <c r="D228" s="4">
        <v>11</v>
      </c>
      <c r="E228" s="4">
        <v>9</v>
      </c>
      <c r="F228" s="4">
        <v>2</v>
      </c>
      <c r="G228" s="4">
        <v>0</v>
      </c>
    </row>
    <row r="229" spans="1:7" x14ac:dyDescent="0.25">
      <c r="A229" s="4" t="s">
        <v>103</v>
      </c>
      <c r="B229" s="4" t="s">
        <v>197</v>
      </c>
      <c r="C229" s="4">
        <v>24</v>
      </c>
      <c r="D229" s="4">
        <v>24</v>
      </c>
      <c r="E229" s="4">
        <v>17</v>
      </c>
      <c r="F229" s="4">
        <v>7</v>
      </c>
      <c r="G229" s="4">
        <v>0</v>
      </c>
    </row>
    <row r="230" spans="1:7" x14ac:dyDescent="0.25">
      <c r="A230" s="4" t="s">
        <v>103</v>
      </c>
      <c r="B230" s="4" t="s">
        <v>15</v>
      </c>
      <c r="C230" s="4">
        <v>1</v>
      </c>
      <c r="D230" s="4">
        <v>1</v>
      </c>
      <c r="E230" s="4">
        <v>1</v>
      </c>
      <c r="F230" s="4">
        <v>0</v>
      </c>
      <c r="G230" s="4">
        <v>0</v>
      </c>
    </row>
    <row r="231" spans="1:7" x14ac:dyDescent="0.25">
      <c r="A231" s="4" t="s">
        <v>103</v>
      </c>
      <c r="B231" s="4" t="s">
        <v>14</v>
      </c>
      <c r="C231" s="4">
        <v>25</v>
      </c>
      <c r="D231" s="4">
        <v>24</v>
      </c>
      <c r="E231" s="4">
        <v>24</v>
      </c>
      <c r="F231" s="4">
        <v>0</v>
      </c>
      <c r="G231" s="4">
        <v>0</v>
      </c>
    </row>
    <row r="232" spans="1:7" x14ac:dyDescent="0.25">
      <c r="A232" s="4" t="s">
        <v>103</v>
      </c>
      <c r="B232" s="4" t="s">
        <v>18</v>
      </c>
      <c r="C232" s="4">
        <v>56</v>
      </c>
      <c r="D232" s="4">
        <v>56</v>
      </c>
      <c r="E232" s="4">
        <v>50</v>
      </c>
      <c r="F232" s="4">
        <v>6</v>
      </c>
      <c r="G232" s="4">
        <v>0</v>
      </c>
    </row>
    <row r="233" spans="1:7" x14ac:dyDescent="0.25">
      <c r="A233" s="4" t="s">
        <v>103</v>
      </c>
      <c r="B233" s="4" t="s">
        <v>16</v>
      </c>
      <c r="C233" s="4">
        <v>18</v>
      </c>
      <c r="D233" s="4">
        <v>15</v>
      </c>
      <c r="E233" s="4">
        <v>9</v>
      </c>
      <c r="F233" s="4">
        <v>6</v>
      </c>
      <c r="G233" s="4">
        <v>0</v>
      </c>
    </row>
    <row r="234" spans="1:7" x14ac:dyDescent="0.25">
      <c r="A234" s="4" t="s">
        <v>103</v>
      </c>
      <c r="B234" s="4" t="s">
        <v>196</v>
      </c>
      <c r="C234" s="4">
        <v>67</v>
      </c>
      <c r="D234" s="4">
        <v>66</v>
      </c>
      <c r="E234" s="4">
        <v>52</v>
      </c>
      <c r="F234" s="4">
        <v>14</v>
      </c>
      <c r="G234" s="4">
        <v>0</v>
      </c>
    </row>
    <row r="235" spans="1:7" x14ac:dyDescent="0.25">
      <c r="A235" s="4" t="s">
        <v>103</v>
      </c>
      <c r="B235" s="4" t="s">
        <v>9</v>
      </c>
      <c r="C235" s="4">
        <v>14</v>
      </c>
      <c r="D235" s="4">
        <v>14</v>
      </c>
      <c r="E235" s="4">
        <v>9</v>
      </c>
      <c r="F235" s="4">
        <v>5</v>
      </c>
      <c r="G235" s="4">
        <v>0</v>
      </c>
    </row>
    <row r="236" spans="1:7" x14ac:dyDescent="0.25">
      <c r="A236" s="4" t="s">
        <v>103</v>
      </c>
      <c r="B236" s="4" t="s">
        <v>185</v>
      </c>
      <c r="C236" s="4">
        <v>6</v>
      </c>
      <c r="D236" s="4">
        <v>6</v>
      </c>
      <c r="E236" s="4">
        <v>5</v>
      </c>
      <c r="F236" s="4">
        <v>1</v>
      </c>
      <c r="G236" s="4">
        <v>0</v>
      </c>
    </row>
    <row r="237" spans="1:7" x14ac:dyDescent="0.25">
      <c r="A237" t="s">
        <v>79</v>
      </c>
      <c r="B237" t="s">
        <v>5</v>
      </c>
      <c r="C237">
        <v>52</v>
      </c>
      <c r="D237">
        <v>43</v>
      </c>
      <c r="E237">
        <v>33</v>
      </c>
      <c r="F237">
        <v>10</v>
      </c>
      <c r="G237">
        <v>0</v>
      </c>
    </row>
    <row r="238" spans="1:7" x14ac:dyDescent="0.25">
      <c r="A238" t="s">
        <v>79</v>
      </c>
      <c r="B238" t="s">
        <v>9</v>
      </c>
      <c r="C238">
        <v>36</v>
      </c>
      <c r="D238">
        <v>30</v>
      </c>
      <c r="E238">
        <v>23</v>
      </c>
      <c r="F238">
        <v>7</v>
      </c>
      <c r="G238">
        <v>0</v>
      </c>
    </row>
    <row r="239" spans="1:7" x14ac:dyDescent="0.25">
      <c r="A239" t="s">
        <v>79</v>
      </c>
      <c r="B239" t="s">
        <v>4</v>
      </c>
      <c r="C239">
        <v>8</v>
      </c>
      <c r="D239">
        <v>0</v>
      </c>
      <c r="E239">
        <v>0</v>
      </c>
      <c r="F239">
        <v>0</v>
      </c>
      <c r="G239">
        <v>0</v>
      </c>
    </row>
    <row r="240" spans="1:7" x14ac:dyDescent="0.25">
      <c r="A240" t="s">
        <v>79</v>
      </c>
      <c r="B240" t="s">
        <v>8</v>
      </c>
      <c r="C240">
        <v>73</v>
      </c>
      <c r="D240">
        <v>65</v>
      </c>
      <c r="E240">
        <v>49</v>
      </c>
      <c r="F240">
        <v>16</v>
      </c>
      <c r="G240">
        <v>0</v>
      </c>
    </row>
    <row r="241" spans="1:7" x14ac:dyDescent="0.25">
      <c r="A241" t="s">
        <v>79</v>
      </c>
      <c r="B241" t="s">
        <v>6</v>
      </c>
      <c r="C241">
        <v>86</v>
      </c>
      <c r="D241">
        <v>61</v>
      </c>
      <c r="E241">
        <v>46</v>
      </c>
      <c r="F241">
        <v>15</v>
      </c>
      <c r="G241">
        <v>0</v>
      </c>
    </row>
    <row r="242" spans="1:7" x14ac:dyDescent="0.25">
      <c r="A242" t="s">
        <v>79</v>
      </c>
      <c r="B242" t="s">
        <v>13</v>
      </c>
      <c r="C242">
        <v>1</v>
      </c>
      <c r="D242">
        <v>1</v>
      </c>
      <c r="E242">
        <v>1</v>
      </c>
      <c r="F242">
        <v>0</v>
      </c>
      <c r="G242">
        <v>0</v>
      </c>
    </row>
    <row r="243" spans="1:7" x14ac:dyDescent="0.25">
      <c r="A243" t="s">
        <v>79</v>
      </c>
      <c r="B243" t="s">
        <v>3</v>
      </c>
      <c r="C243">
        <v>5</v>
      </c>
      <c r="D243">
        <v>2</v>
      </c>
      <c r="E243">
        <v>2</v>
      </c>
      <c r="F243">
        <v>0</v>
      </c>
      <c r="G243">
        <v>0</v>
      </c>
    </row>
    <row r="244" spans="1:7" x14ac:dyDescent="0.25">
      <c r="A244" t="s">
        <v>79</v>
      </c>
      <c r="B244" t="s">
        <v>184</v>
      </c>
      <c r="C244">
        <v>8</v>
      </c>
      <c r="D244">
        <v>7</v>
      </c>
      <c r="E244">
        <v>5</v>
      </c>
      <c r="F244">
        <v>2</v>
      </c>
      <c r="G244">
        <v>0</v>
      </c>
    </row>
    <row r="245" spans="1:7" x14ac:dyDescent="0.25">
      <c r="A245" t="s">
        <v>79</v>
      </c>
      <c r="B245" t="s">
        <v>185</v>
      </c>
      <c r="C245">
        <v>40</v>
      </c>
      <c r="D245">
        <v>37</v>
      </c>
      <c r="E245">
        <v>32</v>
      </c>
      <c r="F245">
        <v>5</v>
      </c>
      <c r="G245">
        <v>1</v>
      </c>
    </row>
    <row r="246" spans="1:7" x14ac:dyDescent="0.25">
      <c r="A246" t="s">
        <v>79</v>
      </c>
      <c r="B246" t="s">
        <v>2</v>
      </c>
      <c r="C246">
        <v>22</v>
      </c>
      <c r="D246">
        <v>16</v>
      </c>
      <c r="E246">
        <v>4</v>
      </c>
      <c r="F246">
        <v>12</v>
      </c>
      <c r="G246">
        <v>0</v>
      </c>
    </row>
    <row r="247" spans="1:7" x14ac:dyDescent="0.25">
      <c r="A247" t="s">
        <v>79</v>
      </c>
      <c r="B247" t="s">
        <v>11</v>
      </c>
      <c r="C247">
        <v>7</v>
      </c>
      <c r="D247">
        <v>6</v>
      </c>
      <c r="E247">
        <v>5</v>
      </c>
      <c r="F247">
        <v>1</v>
      </c>
      <c r="G247">
        <v>0</v>
      </c>
    </row>
    <row r="248" spans="1:7" x14ac:dyDescent="0.25">
      <c r="A248" t="s">
        <v>79</v>
      </c>
      <c r="B248" t="s">
        <v>14</v>
      </c>
      <c r="C248">
        <v>98</v>
      </c>
      <c r="D248">
        <v>97</v>
      </c>
      <c r="E248">
        <v>97</v>
      </c>
      <c r="F248">
        <v>0</v>
      </c>
      <c r="G248">
        <v>0</v>
      </c>
    </row>
    <row r="249" spans="1:7" x14ac:dyDescent="0.25">
      <c r="A249" t="s">
        <v>79</v>
      </c>
      <c r="B249" t="s">
        <v>17</v>
      </c>
      <c r="C249">
        <v>10</v>
      </c>
      <c r="D249">
        <v>9</v>
      </c>
      <c r="E249">
        <v>7</v>
      </c>
      <c r="F249">
        <v>2</v>
      </c>
      <c r="G249">
        <v>0</v>
      </c>
    </row>
    <row r="250" spans="1:7" x14ac:dyDescent="0.25">
      <c r="A250" t="s">
        <v>79</v>
      </c>
      <c r="B250" t="s">
        <v>18</v>
      </c>
      <c r="C250">
        <v>69</v>
      </c>
      <c r="D250">
        <v>67</v>
      </c>
      <c r="E250">
        <v>55</v>
      </c>
      <c r="F250">
        <v>12</v>
      </c>
      <c r="G250">
        <v>0</v>
      </c>
    </row>
    <row r="251" spans="1:7" x14ac:dyDescent="0.25">
      <c r="A251" t="s">
        <v>79</v>
      </c>
      <c r="B251" t="s">
        <v>183</v>
      </c>
      <c r="C251">
        <v>9</v>
      </c>
      <c r="D251">
        <v>4</v>
      </c>
      <c r="E251">
        <v>4</v>
      </c>
      <c r="F251">
        <v>0</v>
      </c>
      <c r="G251">
        <v>0</v>
      </c>
    </row>
    <row r="252" spans="1:7" x14ac:dyDescent="0.25">
      <c r="A252" t="s">
        <v>79</v>
      </c>
      <c r="B252" t="s">
        <v>19</v>
      </c>
      <c r="C252">
        <v>4</v>
      </c>
      <c r="D252">
        <v>4</v>
      </c>
      <c r="E252">
        <v>4</v>
      </c>
      <c r="F252">
        <v>0</v>
      </c>
      <c r="G252">
        <v>0</v>
      </c>
    </row>
    <row r="253" spans="1:7" x14ac:dyDescent="0.25">
      <c r="A253" t="s">
        <v>79</v>
      </c>
      <c r="B253" t="s">
        <v>7</v>
      </c>
      <c r="C253">
        <v>2</v>
      </c>
      <c r="D253">
        <v>2</v>
      </c>
      <c r="E253">
        <v>2</v>
      </c>
      <c r="F253">
        <v>0</v>
      </c>
      <c r="G253">
        <v>0</v>
      </c>
    </row>
    <row r="254" spans="1:7" x14ac:dyDescent="0.25">
      <c r="A254" t="s">
        <v>79</v>
      </c>
      <c r="B254" t="s">
        <v>10</v>
      </c>
      <c r="C254">
        <v>5</v>
      </c>
      <c r="D254">
        <v>5</v>
      </c>
      <c r="E254">
        <v>4</v>
      </c>
      <c r="F254">
        <v>1</v>
      </c>
      <c r="G254">
        <v>0</v>
      </c>
    </row>
    <row r="255" spans="1:7" x14ac:dyDescent="0.25">
      <c r="A255" t="s">
        <v>79</v>
      </c>
      <c r="B255" t="s">
        <v>182</v>
      </c>
      <c r="C255">
        <v>7</v>
      </c>
      <c r="D255">
        <v>7</v>
      </c>
      <c r="E255">
        <v>6</v>
      </c>
      <c r="F255">
        <v>1</v>
      </c>
      <c r="G255">
        <v>0</v>
      </c>
    </row>
    <row r="256" spans="1:7" x14ac:dyDescent="0.25">
      <c r="A256" t="s">
        <v>79</v>
      </c>
      <c r="B256" t="s">
        <v>15</v>
      </c>
      <c r="C256">
        <v>3</v>
      </c>
      <c r="D256">
        <v>3</v>
      </c>
      <c r="E256">
        <v>3</v>
      </c>
      <c r="F256">
        <v>0</v>
      </c>
      <c r="G256">
        <v>0</v>
      </c>
    </row>
    <row r="257" spans="1:7" x14ac:dyDescent="0.25">
      <c r="A257" t="s">
        <v>79</v>
      </c>
      <c r="B257" t="s">
        <v>16</v>
      </c>
      <c r="C257">
        <v>19</v>
      </c>
      <c r="D257">
        <v>16</v>
      </c>
      <c r="E257">
        <v>13</v>
      </c>
      <c r="F257">
        <v>3</v>
      </c>
      <c r="G257">
        <v>0</v>
      </c>
    </row>
    <row r="258" spans="1:7" x14ac:dyDescent="0.25">
      <c r="A258" s="4" t="s">
        <v>79</v>
      </c>
      <c r="B258" s="4" t="s">
        <v>9</v>
      </c>
      <c r="C258" s="4">
        <v>87</v>
      </c>
      <c r="D258" s="4">
        <v>72</v>
      </c>
      <c r="E258" s="4">
        <v>62</v>
      </c>
      <c r="F258" s="4">
        <v>10</v>
      </c>
      <c r="G258" s="4">
        <v>0</v>
      </c>
    </row>
    <row r="259" spans="1:7" x14ac:dyDescent="0.25">
      <c r="A259" s="4" t="s">
        <v>79</v>
      </c>
      <c r="B259" s="4" t="s">
        <v>2</v>
      </c>
      <c r="C259" s="4">
        <v>34</v>
      </c>
      <c r="D259" s="4">
        <v>23</v>
      </c>
      <c r="E259" s="4">
        <v>20</v>
      </c>
      <c r="F259" s="4">
        <v>3</v>
      </c>
      <c r="G259" s="4">
        <v>0</v>
      </c>
    </row>
    <row r="260" spans="1:7" x14ac:dyDescent="0.25">
      <c r="A260" s="4" t="s">
        <v>79</v>
      </c>
      <c r="B260" s="4" t="s">
        <v>198</v>
      </c>
      <c r="C260" s="4">
        <v>179</v>
      </c>
      <c r="D260" s="4">
        <v>169</v>
      </c>
      <c r="E260" s="4">
        <v>135</v>
      </c>
      <c r="F260" s="4">
        <v>34</v>
      </c>
      <c r="G260" s="4">
        <v>0</v>
      </c>
    </row>
    <row r="261" spans="1:7" x14ac:dyDescent="0.25">
      <c r="A261" s="4" t="s">
        <v>79</v>
      </c>
      <c r="B261" s="4" t="s">
        <v>199</v>
      </c>
      <c r="C261" s="4">
        <v>4</v>
      </c>
      <c r="D261" s="4">
        <v>4</v>
      </c>
      <c r="E261" s="4">
        <v>4</v>
      </c>
      <c r="F261" s="4">
        <v>0</v>
      </c>
      <c r="G261" s="4">
        <v>0</v>
      </c>
    </row>
    <row r="262" spans="1:7" x14ac:dyDescent="0.25">
      <c r="A262" s="4" t="s">
        <v>79</v>
      </c>
      <c r="B262" s="4" t="s">
        <v>14</v>
      </c>
      <c r="C262" s="4">
        <v>183</v>
      </c>
      <c r="D262" s="4">
        <v>176</v>
      </c>
      <c r="E262" s="4">
        <v>175</v>
      </c>
      <c r="F262" s="4">
        <v>1</v>
      </c>
      <c r="G262" s="4">
        <v>0</v>
      </c>
    </row>
    <row r="263" spans="1:7" x14ac:dyDescent="0.25">
      <c r="A263" s="4" t="s">
        <v>79</v>
      </c>
      <c r="B263" s="4" t="s">
        <v>18</v>
      </c>
      <c r="C263" s="4">
        <v>170</v>
      </c>
      <c r="D263" s="4">
        <v>167</v>
      </c>
      <c r="E263" s="4">
        <v>148</v>
      </c>
      <c r="F263" s="4">
        <v>19</v>
      </c>
      <c r="G263" s="4">
        <v>0</v>
      </c>
    </row>
    <row r="264" spans="1:7" x14ac:dyDescent="0.25">
      <c r="A264" s="4" t="s">
        <v>79</v>
      </c>
      <c r="B264" s="4" t="s">
        <v>16</v>
      </c>
      <c r="C264" s="4">
        <v>52</v>
      </c>
      <c r="D264" s="4">
        <v>50</v>
      </c>
      <c r="E264" s="4">
        <v>39</v>
      </c>
      <c r="F264" s="4">
        <v>11</v>
      </c>
      <c r="G264" s="4">
        <v>0</v>
      </c>
    </row>
    <row r="265" spans="1:7" x14ac:dyDescent="0.25">
      <c r="A265" s="4" t="s">
        <v>79</v>
      </c>
      <c r="B265" s="4" t="s">
        <v>17</v>
      </c>
      <c r="C265" s="4">
        <v>15</v>
      </c>
      <c r="D265" s="4">
        <v>14</v>
      </c>
      <c r="E265" s="4">
        <v>12</v>
      </c>
      <c r="F265" s="4">
        <v>2</v>
      </c>
      <c r="G265" s="4">
        <v>0</v>
      </c>
    </row>
    <row r="266" spans="1:7" x14ac:dyDescent="0.25">
      <c r="A266" s="4" t="s">
        <v>79</v>
      </c>
      <c r="B266" s="4" t="s">
        <v>15</v>
      </c>
      <c r="C266" s="4">
        <v>4</v>
      </c>
      <c r="D266" s="4">
        <v>2</v>
      </c>
      <c r="E266" s="4">
        <v>1</v>
      </c>
      <c r="F266" s="4">
        <v>1</v>
      </c>
      <c r="G266" s="4">
        <v>0</v>
      </c>
    </row>
    <row r="267" spans="1:7" x14ac:dyDescent="0.25">
      <c r="A267" s="4" t="s">
        <v>79</v>
      </c>
      <c r="B267" s="4" t="s">
        <v>197</v>
      </c>
      <c r="C267" s="4">
        <v>154</v>
      </c>
      <c r="D267" s="4">
        <v>145</v>
      </c>
      <c r="E267" s="4">
        <v>120</v>
      </c>
      <c r="F267" s="4">
        <v>25</v>
      </c>
      <c r="G267" s="4">
        <v>0</v>
      </c>
    </row>
    <row r="268" spans="1:7" x14ac:dyDescent="0.25">
      <c r="A268" s="4" t="s">
        <v>79</v>
      </c>
      <c r="B268" s="4" t="s">
        <v>185</v>
      </c>
      <c r="C268" s="4">
        <v>66</v>
      </c>
      <c r="D268" s="4">
        <v>46</v>
      </c>
      <c r="E268" s="4">
        <v>40</v>
      </c>
      <c r="F268" s="4">
        <v>6</v>
      </c>
      <c r="G268" s="4">
        <v>0</v>
      </c>
    </row>
    <row r="269" spans="1:7" x14ac:dyDescent="0.25">
      <c r="A269" s="4" t="s">
        <v>79</v>
      </c>
      <c r="B269" s="4" t="s">
        <v>4</v>
      </c>
      <c r="C269" s="4">
        <v>2</v>
      </c>
      <c r="D269" s="4">
        <v>0</v>
      </c>
      <c r="E269" s="4">
        <v>0</v>
      </c>
      <c r="F269" s="4">
        <v>0</v>
      </c>
      <c r="G269" s="4">
        <v>0</v>
      </c>
    </row>
    <row r="270" spans="1:7" x14ac:dyDescent="0.25">
      <c r="A270" s="4" t="s">
        <v>79</v>
      </c>
      <c r="B270" s="4" t="s">
        <v>196</v>
      </c>
      <c r="C270" s="4">
        <v>312</v>
      </c>
      <c r="D270" s="4">
        <v>295</v>
      </c>
      <c r="E270" s="4">
        <v>230</v>
      </c>
      <c r="F270" s="4">
        <v>65</v>
      </c>
      <c r="G270" s="4">
        <v>0</v>
      </c>
    </row>
    <row r="271" spans="1:7" x14ac:dyDescent="0.25">
      <c r="A271" t="s">
        <v>26</v>
      </c>
      <c r="B271" t="s">
        <v>2</v>
      </c>
      <c r="C271">
        <v>3</v>
      </c>
      <c r="D271">
        <v>2</v>
      </c>
      <c r="E271">
        <v>2</v>
      </c>
      <c r="F271">
        <v>0</v>
      </c>
      <c r="G271">
        <v>0</v>
      </c>
    </row>
    <row r="272" spans="1:7" x14ac:dyDescent="0.25">
      <c r="A272" t="s">
        <v>26</v>
      </c>
      <c r="B272" t="s">
        <v>3</v>
      </c>
      <c r="C272">
        <v>1</v>
      </c>
      <c r="D272">
        <v>1</v>
      </c>
      <c r="E272">
        <v>1</v>
      </c>
      <c r="F272">
        <v>0</v>
      </c>
      <c r="G272">
        <v>0</v>
      </c>
    </row>
    <row r="273" spans="1:7" x14ac:dyDescent="0.25">
      <c r="A273" t="s">
        <v>26</v>
      </c>
      <c r="B273" t="s">
        <v>11</v>
      </c>
      <c r="C273">
        <v>4</v>
      </c>
      <c r="D273">
        <v>3</v>
      </c>
      <c r="E273">
        <v>3</v>
      </c>
      <c r="F273">
        <v>0</v>
      </c>
      <c r="G273">
        <v>0</v>
      </c>
    </row>
    <row r="274" spans="1:7" x14ac:dyDescent="0.25">
      <c r="A274" t="s">
        <v>26</v>
      </c>
      <c r="B274" t="s">
        <v>5</v>
      </c>
      <c r="C274">
        <v>24</v>
      </c>
      <c r="D274">
        <v>22</v>
      </c>
      <c r="E274">
        <v>12</v>
      </c>
      <c r="F274">
        <v>10</v>
      </c>
      <c r="G274">
        <v>0</v>
      </c>
    </row>
    <row r="275" spans="1:7" x14ac:dyDescent="0.25">
      <c r="A275" t="s">
        <v>26</v>
      </c>
      <c r="B275" t="s">
        <v>8</v>
      </c>
      <c r="C275">
        <v>60</v>
      </c>
      <c r="D275">
        <v>56</v>
      </c>
      <c r="E275">
        <v>43</v>
      </c>
      <c r="F275">
        <v>13</v>
      </c>
      <c r="G275">
        <v>0</v>
      </c>
    </row>
    <row r="276" spans="1:7" x14ac:dyDescent="0.25">
      <c r="A276" t="s">
        <v>26</v>
      </c>
      <c r="B276" t="s">
        <v>10</v>
      </c>
      <c r="C276">
        <v>3</v>
      </c>
      <c r="D276">
        <v>3</v>
      </c>
      <c r="E276">
        <v>2</v>
      </c>
      <c r="F276">
        <v>1</v>
      </c>
      <c r="G276">
        <v>0</v>
      </c>
    </row>
    <row r="277" spans="1:7" x14ac:dyDescent="0.25">
      <c r="A277" t="s">
        <v>26</v>
      </c>
      <c r="B277" t="s">
        <v>19</v>
      </c>
      <c r="C277">
        <v>18</v>
      </c>
      <c r="D277">
        <v>17</v>
      </c>
      <c r="E277">
        <v>17</v>
      </c>
      <c r="F277">
        <v>0</v>
      </c>
      <c r="G277">
        <v>0</v>
      </c>
    </row>
    <row r="278" spans="1:7" x14ac:dyDescent="0.25">
      <c r="A278" t="s">
        <v>26</v>
      </c>
      <c r="B278" t="s">
        <v>182</v>
      </c>
      <c r="C278">
        <v>6</v>
      </c>
      <c r="D278">
        <v>6</v>
      </c>
      <c r="E278">
        <v>5</v>
      </c>
      <c r="F278">
        <v>1</v>
      </c>
      <c r="G278">
        <v>0</v>
      </c>
    </row>
    <row r="279" spans="1:7" x14ac:dyDescent="0.25">
      <c r="A279" t="s">
        <v>26</v>
      </c>
      <c r="B279" t="s">
        <v>185</v>
      </c>
      <c r="C279">
        <v>39</v>
      </c>
      <c r="D279">
        <v>33</v>
      </c>
      <c r="E279">
        <v>33</v>
      </c>
      <c r="F279">
        <v>0</v>
      </c>
      <c r="G279">
        <v>0</v>
      </c>
    </row>
    <row r="280" spans="1:7" x14ac:dyDescent="0.25">
      <c r="A280" t="s">
        <v>26</v>
      </c>
      <c r="B280" t="s">
        <v>14</v>
      </c>
      <c r="C280">
        <v>15</v>
      </c>
      <c r="D280">
        <v>15</v>
      </c>
      <c r="E280">
        <v>15</v>
      </c>
      <c r="F280">
        <v>0</v>
      </c>
      <c r="G280">
        <v>0</v>
      </c>
    </row>
    <row r="281" spans="1:7" x14ac:dyDescent="0.25">
      <c r="A281" t="s">
        <v>26</v>
      </c>
      <c r="B281" t="s">
        <v>18</v>
      </c>
      <c r="C281">
        <v>39</v>
      </c>
      <c r="D281">
        <v>39</v>
      </c>
      <c r="E281">
        <v>29</v>
      </c>
      <c r="F281">
        <v>10</v>
      </c>
      <c r="G281">
        <v>0</v>
      </c>
    </row>
    <row r="282" spans="1:7" x14ac:dyDescent="0.25">
      <c r="A282" t="s">
        <v>26</v>
      </c>
      <c r="B282" t="s">
        <v>17</v>
      </c>
      <c r="C282">
        <v>6</v>
      </c>
      <c r="D282">
        <v>6</v>
      </c>
      <c r="E282">
        <v>6</v>
      </c>
      <c r="F282">
        <v>0</v>
      </c>
      <c r="G282">
        <v>0</v>
      </c>
    </row>
    <row r="283" spans="1:7" x14ac:dyDescent="0.25">
      <c r="A283" t="s">
        <v>26</v>
      </c>
      <c r="B283" t="s">
        <v>9</v>
      </c>
      <c r="C283">
        <v>43</v>
      </c>
      <c r="D283">
        <v>39</v>
      </c>
      <c r="E283">
        <v>21</v>
      </c>
      <c r="F283">
        <v>18</v>
      </c>
      <c r="G283">
        <v>0</v>
      </c>
    </row>
    <row r="284" spans="1:7" x14ac:dyDescent="0.25">
      <c r="A284" t="s">
        <v>26</v>
      </c>
      <c r="B284" t="s">
        <v>184</v>
      </c>
      <c r="C284">
        <v>8</v>
      </c>
      <c r="D284">
        <v>8</v>
      </c>
      <c r="E284">
        <v>8</v>
      </c>
      <c r="F284">
        <v>0</v>
      </c>
      <c r="G284">
        <v>0</v>
      </c>
    </row>
    <row r="285" spans="1:7" x14ac:dyDescent="0.25">
      <c r="A285" t="s">
        <v>26</v>
      </c>
      <c r="B285" t="s">
        <v>6</v>
      </c>
      <c r="C285">
        <v>56</v>
      </c>
      <c r="D285">
        <v>42</v>
      </c>
      <c r="E285">
        <v>27</v>
      </c>
      <c r="F285">
        <v>15</v>
      </c>
      <c r="G285">
        <v>0</v>
      </c>
    </row>
    <row r="286" spans="1:7" x14ac:dyDescent="0.25">
      <c r="A286" t="s">
        <v>26</v>
      </c>
      <c r="B286" t="s">
        <v>16</v>
      </c>
      <c r="C286">
        <v>15</v>
      </c>
      <c r="D286">
        <v>14</v>
      </c>
      <c r="E286">
        <v>12</v>
      </c>
      <c r="F286">
        <v>2</v>
      </c>
      <c r="G286">
        <v>0</v>
      </c>
    </row>
    <row r="287" spans="1:7" x14ac:dyDescent="0.25">
      <c r="A287" t="s">
        <v>26</v>
      </c>
      <c r="B287" t="s">
        <v>15</v>
      </c>
      <c r="C287">
        <v>5</v>
      </c>
      <c r="D287">
        <v>2</v>
      </c>
      <c r="E287">
        <v>1</v>
      </c>
      <c r="F287">
        <v>1</v>
      </c>
      <c r="G287">
        <v>0</v>
      </c>
    </row>
    <row r="288" spans="1:7" x14ac:dyDescent="0.25">
      <c r="A288" t="s">
        <v>26</v>
      </c>
      <c r="B288" t="s">
        <v>183</v>
      </c>
      <c r="C288">
        <v>11</v>
      </c>
      <c r="D288">
        <v>9</v>
      </c>
      <c r="E288">
        <v>5</v>
      </c>
      <c r="F288">
        <v>4</v>
      </c>
      <c r="G288">
        <v>0</v>
      </c>
    </row>
    <row r="289" spans="1:7" x14ac:dyDescent="0.25">
      <c r="A289" s="4" t="s">
        <v>26</v>
      </c>
      <c r="B289" s="4" t="s">
        <v>196</v>
      </c>
      <c r="C289" s="4">
        <v>124</v>
      </c>
      <c r="D289" s="4">
        <v>123</v>
      </c>
      <c r="E289" s="4">
        <v>107</v>
      </c>
      <c r="F289" s="4">
        <v>16</v>
      </c>
      <c r="G289" s="4">
        <v>0</v>
      </c>
    </row>
    <row r="290" spans="1:7" x14ac:dyDescent="0.25">
      <c r="A290" s="4" t="s">
        <v>26</v>
      </c>
      <c r="B290" s="4" t="s">
        <v>2</v>
      </c>
      <c r="C290" s="4">
        <v>8</v>
      </c>
      <c r="D290" s="4">
        <v>8</v>
      </c>
      <c r="E290" s="4">
        <v>5</v>
      </c>
      <c r="F290" s="4">
        <v>3</v>
      </c>
      <c r="G290" s="4">
        <v>0</v>
      </c>
    </row>
    <row r="291" spans="1:7" x14ac:dyDescent="0.25">
      <c r="A291" s="4" t="s">
        <v>26</v>
      </c>
      <c r="B291" s="4" t="s">
        <v>14</v>
      </c>
      <c r="C291" s="4">
        <v>18</v>
      </c>
      <c r="D291" s="4">
        <v>18</v>
      </c>
      <c r="E291" s="4">
        <v>18</v>
      </c>
      <c r="F291" s="4">
        <v>0</v>
      </c>
      <c r="G291" s="4">
        <v>0</v>
      </c>
    </row>
    <row r="292" spans="1:7" x14ac:dyDescent="0.25">
      <c r="A292" s="4" t="s">
        <v>26</v>
      </c>
      <c r="B292" s="4" t="s">
        <v>4</v>
      </c>
      <c r="C292" s="4">
        <v>1</v>
      </c>
      <c r="D292" s="4">
        <v>0</v>
      </c>
      <c r="E292" s="4">
        <v>0</v>
      </c>
      <c r="F292" s="4">
        <v>0</v>
      </c>
      <c r="G292" s="4">
        <v>0</v>
      </c>
    </row>
    <row r="293" spans="1:7" x14ac:dyDescent="0.25">
      <c r="A293" s="4" t="s">
        <v>26</v>
      </c>
      <c r="B293" s="4" t="s">
        <v>9</v>
      </c>
      <c r="C293" s="4">
        <v>58</v>
      </c>
      <c r="D293" s="4">
        <v>55</v>
      </c>
      <c r="E293" s="4">
        <v>51</v>
      </c>
      <c r="F293" s="4">
        <v>4</v>
      </c>
      <c r="G293" s="4">
        <v>0</v>
      </c>
    </row>
    <row r="294" spans="1:7" x14ac:dyDescent="0.25">
      <c r="A294" s="4" t="s">
        <v>26</v>
      </c>
      <c r="B294" s="4" t="s">
        <v>198</v>
      </c>
      <c r="C294" s="4">
        <v>157</v>
      </c>
      <c r="D294" s="4">
        <v>150</v>
      </c>
      <c r="E294" s="4">
        <v>110</v>
      </c>
      <c r="F294" s="4">
        <v>40</v>
      </c>
      <c r="G294" s="4">
        <v>1</v>
      </c>
    </row>
    <row r="295" spans="1:7" x14ac:dyDescent="0.25">
      <c r="A295" s="4" t="s">
        <v>26</v>
      </c>
      <c r="B295" s="4" t="s">
        <v>16</v>
      </c>
      <c r="C295" s="4">
        <v>33</v>
      </c>
      <c r="D295" s="4">
        <v>33</v>
      </c>
      <c r="E295" s="4">
        <v>30</v>
      </c>
      <c r="F295" s="4">
        <v>3</v>
      </c>
      <c r="G295" s="4">
        <v>0</v>
      </c>
    </row>
    <row r="296" spans="1:7" x14ac:dyDescent="0.25">
      <c r="A296" s="4" t="s">
        <v>26</v>
      </c>
      <c r="B296" s="4" t="s">
        <v>18</v>
      </c>
      <c r="C296" s="4">
        <v>128</v>
      </c>
      <c r="D296" s="4">
        <v>128</v>
      </c>
      <c r="E296" s="4">
        <v>106</v>
      </c>
      <c r="F296" s="4">
        <v>22</v>
      </c>
      <c r="G296" s="4">
        <v>0</v>
      </c>
    </row>
    <row r="297" spans="1:7" x14ac:dyDescent="0.25">
      <c r="A297" s="4" t="s">
        <v>26</v>
      </c>
      <c r="B297" s="4" t="s">
        <v>15</v>
      </c>
      <c r="C297" s="4">
        <v>7</v>
      </c>
      <c r="D297" s="4">
        <v>6</v>
      </c>
      <c r="E297" s="4">
        <v>5</v>
      </c>
      <c r="F297" s="4">
        <v>1</v>
      </c>
      <c r="G297" s="4">
        <v>0</v>
      </c>
    </row>
    <row r="298" spans="1:7" x14ac:dyDescent="0.25">
      <c r="A298" s="4" t="s">
        <v>26</v>
      </c>
      <c r="B298" s="4" t="s">
        <v>197</v>
      </c>
      <c r="C298" s="4">
        <v>95</v>
      </c>
      <c r="D298" s="4">
        <v>90</v>
      </c>
      <c r="E298" s="4">
        <v>79</v>
      </c>
      <c r="F298" s="4">
        <v>11</v>
      </c>
      <c r="G298" s="4">
        <v>0</v>
      </c>
    </row>
    <row r="299" spans="1:7" x14ac:dyDescent="0.25">
      <c r="A299" s="4" t="s">
        <v>26</v>
      </c>
      <c r="B299" s="4" t="s">
        <v>17</v>
      </c>
      <c r="C299" s="4">
        <v>18</v>
      </c>
      <c r="D299" s="4">
        <v>17</v>
      </c>
      <c r="E299" s="4">
        <v>17</v>
      </c>
      <c r="F299" s="4">
        <v>0</v>
      </c>
      <c r="G299" s="4">
        <v>0</v>
      </c>
    </row>
    <row r="300" spans="1:7" x14ac:dyDescent="0.25">
      <c r="A300" s="4" t="s">
        <v>26</v>
      </c>
      <c r="B300" s="4" t="s">
        <v>185</v>
      </c>
      <c r="C300" s="4">
        <v>51</v>
      </c>
      <c r="D300" s="4">
        <v>50</v>
      </c>
      <c r="E300" s="4">
        <v>50</v>
      </c>
      <c r="F300" s="4">
        <v>0</v>
      </c>
      <c r="G300" s="4">
        <v>0</v>
      </c>
    </row>
    <row r="301" spans="1:7" x14ac:dyDescent="0.25">
      <c r="A301" t="s">
        <v>155</v>
      </c>
      <c r="B301" t="s">
        <v>10</v>
      </c>
      <c r="C301">
        <v>9</v>
      </c>
      <c r="D301">
        <v>7</v>
      </c>
      <c r="E301">
        <v>2</v>
      </c>
      <c r="F301">
        <v>5</v>
      </c>
      <c r="G301">
        <v>0</v>
      </c>
    </row>
    <row r="302" spans="1:7" x14ac:dyDescent="0.25">
      <c r="A302" t="s">
        <v>155</v>
      </c>
      <c r="B302" t="s">
        <v>11</v>
      </c>
      <c r="C302">
        <v>10</v>
      </c>
      <c r="D302">
        <v>6</v>
      </c>
      <c r="E302">
        <v>6</v>
      </c>
      <c r="F302">
        <v>0</v>
      </c>
      <c r="G302">
        <v>0</v>
      </c>
    </row>
    <row r="303" spans="1:7" x14ac:dyDescent="0.25">
      <c r="A303" t="s">
        <v>155</v>
      </c>
      <c r="B303" t="s">
        <v>13</v>
      </c>
      <c r="C303">
        <v>2</v>
      </c>
      <c r="D303">
        <v>2</v>
      </c>
      <c r="E303">
        <v>2</v>
      </c>
      <c r="F303">
        <v>0</v>
      </c>
      <c r="G303">
        <v>0</v>
      </c>
    </row>
    <row r="304" spans="1:7" x14ac:dyDescent="0.25">
      <c r="A304" t="s">
        <v>155</v>
      </c>
      <c r="B304" t="s">
        <v>6</v>
      </c>
      <c r="C304">
        <v>88</v>
      </c>
      <c r="D304">
        <v>69</v>
      </c>
      <c r="E304">
        <v>66</v>
      </c>
      <c r="F304">
        <v>3</v>
      </c>
      <c r="G304">
        <v>0</v>
      </c>
    </row>
    <row r="305" spans="1:7" x14ac:dyDescent="0.25">
      <c r="A305" t="s">
        <v>155</v>
      </c>
      <c r="B305" t="s">
        <v>15</v>
      </c>
      <c r="C305">
        <v>2</v>
      </c>
      <c r="D305">
        <v>1</v>
      </c>
      <c r="E305">
        <v>1</v>
      </c>
      <c r="F305">
        <v>0</v>
      </c>
      <c r="G305">
        <v>0</v>
      </c>
    </row>
    <row r="306" spans="1:7" x14ac:dyDescent="0.25">
      <c r="A306" t="s">
        <v>155</v>
      </c>
      <c r="B306" t="s">
        <v>184</v>
      </c>
      <c r="C306">
        <v>6</v>
      </c>
      <c r="D306">
        <v>6</v>
      </c>
      <c r="E306">
        <v>6</v>
      </c>
      <c r="F306">
        <v>0</v>
      </c>
      <c r="G306">
        <v>0</v>
      </c>
    </row>
    <row r="307" spans="1:7" x14ac:dyDescent="0.25">
      <c r="A307" t="s">
        <v>155</v>
      </c>
      <c r="B307" t="s">
        <v>185</v>
      </c>
      <c r="C307">
        <v>13</v>
      </c>
      <c r="D307">
        <v>10</v>
      </c>
      <c r="E307">
        <v>10</v>
      </c>
      <c r="F307">
        <v>0</v>
      </c>
      <c r="G307">
        <v>0</v>
      </c>
    </row>
    <row r="308" spans="1:7" x14ac:dyDescent="0.25">
      <c r="A308" t="s">
        <v>155</v>
      </c>
      <c r="B308" t="s">
        <v>2</v>
      </c>
      <c r="C308">
        <v>3</v>
      </c>
      <c r="D308">
        <v>2</v>
      </c>
      <c r="E308">
        <v>0</v>
      </c>
      <c r="F308">
        <v>2</v>
      </c>
      <c r="G308">
        <v>0</v>
      </c>
    </row>
    <row r="309" spans="1:7" x14ac:dyDescent="0.25">
      <c r="A309" t="s">
        <v>155</v>
      </c>
      <c r="B309" t="s">
        <v>9</v>
      </c>
      <c r="C309">
        <v>15</v>
      </c>
      <c r="D309">
        <v>13</v>
      </c>
      <c r="E309">
        <v>9</v>
      </c>
      <c r="F309">
        <v>4</v>
      </c>
      <c r="G309">
        <v>0</v>
      </c>
    </row>
    <row r="310" spans="1:7" x14ac:dyDescent="0.25">
      <c r="A310" t="s">
        <v>155</v>
      </c>
      <c r="B310" t="s">
        <v>19</v>
      </c>
      <c r="C310">
        <v>3</v>
      </c>
      <c r="D310">
        <v>3</v>
      </c>
      <c r="E310">
        <v>1</v>
      </c>
      <c r="F310">
        <v>2</v>
      </c>
      <c r="G310">
        <v>0</v>
      </c>
    </row>
    <row r="311" spans="1:7" x14ac:dyDescent="0.25">
      <c r="A311" t="s">
        <v>155</v>
      </c>
      <c r="B311" t="s">
        <v>183</v>
      </c>
      <c r="C311">
        <v>5</v>
      </c>
      <c r="D311">
        <v>5</v>
      </c>
      <c r="E311">
        <v>4</v>
      </c>
      <c r="F311">
        <v>1</v>
      </c>
      <c r="G311">
        <v>0</v>
      </c>
    </row>
    <row r="312" spans="1:7" x14ac:dyDescent="0.25">
      <c r="A312" t="s">
        <v>155</v>
      </c>
      <c r="B312" t="s">
        <v>17</v>
      </c>
      <c r="C312">
        <v>9</v>
      </c>
      <c r="D312">
        <v>9</v>
      </c>
      <c r="E312">
        <v>9</v>
      </c>
      <c r="F312">
        <v>0</v>
      </c>
      <c r="G312">
        <v>0</v>
      </c>
    </row>
    <row r="313" spans="1:7" x14ac:dyDescent="0.25">
      <c r="A313" t="s">
        <v>155</v>
      </c>
      <c r="B313" t="s">
        <v>4</v>
      </c>
      <c r="C313">
        <v>1</v>
      </c>
      <c r="D313">
        <v>0</v>
      </c>
      <c r="E313">
        <v>0</v>
      </c>
      <c r="F313">
        <v>0</v>
      </c>
      <c r="G313">
        <v>0</v>
      </c>
    </row>
    <row r="314" spans="1:7" x14ac:dyDescent="0.25">
      <c r="A314" t="s">
        <v>155</v>
      </c>
      <c r="B314" t="s">
        <v>16</v>
      </c>
      <c r="C314">
        <v>30</v>
      </c>
      <c r="D314">
        <v>29</v>
      </c>
      <c r="E314">
        <v>22</v>
      </c>
      <c r="F314">
        <v>7</v>
      </c>
      <c r="G314">
        <v>0</v>
      </c>
    </row>
    <row r="315" spans="1:7" x14ac:dyDescent="0.25">
      <c r="A315" t="s">
        <v>155</v>
      </c>
      <c r="B315" t="s">
        <v>7</v>
      </c>
      <c r="C315">
        <v>1</v>
      </c>
      <c r="D315">
        <v>1</v>
      </c>
      <c r="E315">
        <v>1</v>
      </c>
      <c r="F315">
        <v>0</v>
      </c>
      <c r="G315">
        <v>0</v>
      </c>
    </row>
    <row r="316" spans="1:7" x14ac:dyDescent="0.25">
      <c r="A316" t="s">
        <v>155</v>
      </c>
      <c r="B316" t="s">
        <v>5</v>
      </c>
      <c r="C316">
        <v>42</v>
      </c>
      <c r="D316">
        <v>40</v>
      </c>
      <c r="E316">
        <v>33</v>
      </c>
      <c r="F316">
        <v>7</v>
      </c>
      <c r="G316">
        <v>0</v>
      </c>
    </row>
    <row r="317" spans="1:7" x14ac:dyDescent="0.25">
      <c r="A317" t="s">
        <v>155</v>
      </c>
      <c r="B317" t="s">
        <v>8</v>
      </c>
      <c r="C317">
        <v>94</v>
      </c>
      <c r="D317">
        <v>86</v>
      </c>
      <c r="E317">
        <v>53</v>
      </c>
      <c r="F317">
        <v>33</v>
      </c>
      <c r="G317">
        <v>0</v>
      </c>
    </row>
    <row r="318" spans="1:7" x14ac:dyDescent="0.25">
      <c r="A318" t="s">
        <v>155</v>
      </c>
      <c r="B318" t="s">
        <v>182</v>
      </c>
      <c r="C318">
        <v>11</v>
      </c>
      <c r="D318">
        <v>10</v>
      </c>
      <c r="E318">
        <v>7</v>
      </c>
      <c r="F318">
        <v>3</v>
      </c>
      <c r="G318">
        <v>0</v>
      </c>
    </row>
    <row r="319" spans="1:7" x14ac:dyDescent="0.25">
      <c r="A319" t="s">
        <v>155</v>
      </c>
      <c r="B319" t="s">
        <v>14</v>
      </c>
      <c r="C319">
        <v>24</v>
      </c>
      <c r="D319">
        <v>23</v>
      </c>
      <c r="E319">
        <v>23</v>
      </c>
      <c r="F319">
        <v>0</v>
      </c>
      <c r="G319">
        <v>0</v>
      </c>
    </row>
    <row r="320" spans="1:7" x14ac:dyDescent="0.25">
      <c r="A320" t="s">
        <v>155</v>
      </c>
      <c r="B320" t="s">
        <v>18</v>
      </c>
      <c r="C320">
        <v>86</v>
      </c>
      <c r="D320">
        <v>84</v>
      </c>
      <c r="E320">
        <v>79</v>
      </c>
      <c r="F320">
        <v>5</v>
      </c>
      <c r="G320">
        <v>0</v>
      </c>
    </row>
    <row r="321" spans="1:7" x14ac:dyDescent="0.25">
      <c r="A321" s="4" t="s">
        <v>155</v>
      </c>
      <c r="B321" s="4" t="s">
        <v>35</v>
      </c>
      <c r="C321" s="4">
        <v>2</v>
      </c>
      <c r="D321" s="4">
        <v>0</v>
      </c>
      <c r="E321" s="4">
        <v>0</v>
      </c>
      <c r="F321" s="4">
        <v>0</v>
      </c>
      <c r="G321" s="4">
        <v>0</v>
      </c>
    </row>
    <row r="322" spans="1:7" x14ac:dyDescent="0.25">
      <c r="A322" s="4" t="s">
        <v>155</v>
      </c>
      <c r="B322" s="4" t="s">
        <v>2</v>
      </c>
      <c r="C322" s="4">
        <v>11</v>
      </c>
      <c r="D322" s="4">
        <v>9</v>
      </c>
      <c r="E322" s="4">
        <v>8</v>
      </c>
      <c r="F322" s="4">
        <v>1</v>
      </c>
      <c r="G322" s="4">
        <v>0</v>
      </c>
    </row>
    <row r="323" spans="1:7" x14ac:dyDescent="0.25">
      <c r="A323" s="4" t="s">
        <v>155</v>
      </c>
      <c r="B323" s="4" t="s">
        <v>9</v>
      </c>
      <c r="C323" s="4">
        <v>67</v>
      </c>
      <c r="D323" s="4">
        <v>65</v>
      </c>
      <c r="E323" s="4">
        <v>50</v>
      </c>
      <c r="F323" s="4">
        <v>15</v>
      </c>
      <c r="G323" s="4">
        <v>0</v>
      </c>
    </row>
    <row r="324" spans="1:7" x14ac:dyDescent="0.25">
      <c r="A324" s="4" t="s">
        <v>155</v>
      </c>
      <c r="B324" s="4" t="s">
        <v>197</v>
      </c>
      <c r="C324" s="4">
        <v>143</v>
      </c>
      <c r="D324" s="4">
        <v>139</v>
      </c>
      <c r="E324" s="4">
        <v>114</v>
      </c>
      <c r="F324" s="4">
        <v>25</v>
      </c>
      <c r="G324" s="4">
        <v>2</v>
      </c>
    </row>
    <row r="325" spans="1:7" x14ac:dyDescent="0.25">
      <c r="A325" s="4" t="s">
        <v>155</v>
      </c>
      <c r="B325" s="4" t="s">
        <v>196</v>
      </c>
      <c r="C325" s="4">
        <v>270</v>
      </c>
      <c r="D325" s="4">
        <v>266</v>
      </c>
      <c r="E325" s="4">
        <v>208</v>
      </c>
      <c r="F325" s="4">
        <v>58</v>
      </c>
      <c r="G325" s="4">
        <v>1</v>
      </c>
    </row>
    <row r="326" spans="1:7" x14ac:dyDescent="0.25">
      <c r="A326" s="4" t="s">
        <v>155</v>
      </c>
      <c r="B326" s="4" t="s">
        <v>16</v>
      </c>
      <c r="C326" s="4">
        <v>68</v>
      </c>
      <c r="D326" s="4">
        <v>66</v>
      </c>
      <c r="E326" s="4">
        <v>57</v>
      </c>
      <c r="F326" s="4">
        <v>9</v>
      </c>
      <c r="G326" s="4">
        <v>0</v>
      </c>
    </row>
    <row r="327" spans="1:7" x14ac:dyDescent="0.25">
      <c r="A327" s="4" t="s">
        <v>155</v>
      </c>
      <c r="B327" s="4" t="s">
        <v>17</v>
      </c>
      <c r="C327" s="4">
        <v>29</v>
      </c>
      <c r="D327" s="4">
        <v>29</v>
      </c>
      <c r="E327" s="4">
        <v>25</v>
      </c>
      <c r="F327" s="4">
        <v>4</v>
      </c>
      <c r="G327" s="4">
        <v>0</v>
      </c>
    </row>
    <row r="328" spans="1:7" x14ac:dyDescent="0.25">
      <c r="A328" s="4" t="s">
        <v>155</v>
      </c>
      <c r="B328" s="4" t="s">
        <v>14</v>
      </c>
      <c r="C328" s="4">
        <v>98</v>
      </c>
      <c r="D328" s="4">
        <v>98</v>
      </c>
      <c r="E328" s="4">
        <v>98</v>
      </c>
      <c r="F328" s="4">
        <v>0</v>
      </c>
      <c r="G328" s="4">
        <v>0</v>
      </c>
    </row>
    <row r="329" spans="1:7" x14ac:dyDescent="0.25">
      <c r="A329" s="4" t="s">
        <v>155</v>
      </c>
      <c r="B329" s="4" t="s">
        <v>18</v>
      </c>
      <c r="C329" s="4">
        <v>188</v>
      </c>
      <c r="D329" s="4">
        <v>187</v>
      </c>
      <c r="E329" s="4">
        <v>173</v>
      </c>
      <c r="F329" s="4">
        <v>14</v>
      </c>
      <c r="G329" s="4">
        <v>0</v>
      </c>
    </row>
    <row r="330" spans="1:7" x14ac:dyDescent="0.25">
      <c r="A330" s="4" t="s">
        <v>155</v>
      </c>
      <c r="B330" s="4" t="s">
        <v>185</v>
      </c>
      <c r="C330" s="4">
        <v>52</v>
      </c>
      <c r="D330" s="4">
        <v>48</v>
      </c>
      <c r="E330" s="4">
        <v>48</v>
      </c>
      <c r="F330" s="4">
        <v>0</v>
      </c>
      <c r="G330" s="4">
        <v>0</v>
      </c>
    </row>
    <row r="331" spans="1:7" x14ac:dyDescent="0.25">
      <c r="A331" s="4" t="s">
        <v>155</v>
      </c>
      <c r="B331" s="4" t="s">
        <v>198</v>
      </c>
      <c r="C331" s="4">
        <v>261</v>
      </c>
      <c r="D331" s="4">
        <v>245</v>
      </c>
      <c r="E331" s="4">
        <v>218</v>
      </c>
      <c r="F331" s="4">
        <v>27</v>
      </c>
      <c r="G331" s="4">
        <v>0</v>
      </c>
    </row>
    <row r="332" spans="1:7" x14ac:dyDescent="0.25">
      <c r="A332" s="4" t="s">
        <v>155</v>
      </c>
      <c r="B332" s="4" t="s">
        <v>15</v>
      </c>
      <c r="C332" s="4">
        <v>11</v>
      </c>
      <c r="D332" s="4">
        <v>9</v>
      </c>
      <c r="E332" s="4">
        <v>7</v>
      </c>
      <c r="F332" s="4">
        <v>2</v>
      </c>
      <c r="G332" s="4">
        <v>0</v>
      </c>
    </row>
    <row r="333" spans="1:7" x14ac:dyDescent="0.25">
      <c r="A333" t="s">
        <v>27</v>
      </c>
      <c r="B333" t="s">
        <v>2</v>
      </c>
      <c r="C333">
        <v>5</v>
      </c>
      <c r="D333">
        <v>3</v>
      </c>
      <c r="E333">
        <v>2</v>
      </c>
      <c r="F333">
        <v>1</v>
      </c>
      <c r="G333">
        <v>0</v>
      </c>
    </row>
    <row r="334" spans="1:7" x14ac:dyDescent="0.25">
      <c r="A334" t="s">
        <v>27</v>
      </c>
      <c r="B334" t="s">
        <v>6</v>
      </c>
      <c r="C334">
        <v>68</v>
      </c>
      <c r="D334">
        <v>46</v>
      </c>
      <c r="E334">
        <v>18</v>
      </c>
      <c r="F334">
        <v>28</v>
      </c>
      <c r="G334">
        <v>0</v>
      </c>
    </row>
    <row r="335" spans="1:7" x14ac:dyDescent="0.25">
      <c r="A335" t="s">
        <v>27</v>
      </c>
      <c r="B335" t="s">
        <v>13</v>
      </c>
      <c r="C335">
        <v>2</v>
      </c>
      <c r="D335">
        <v>2</v>
      </c>
      <c r="E335">
        <v>0</v>
      </c>
      <c r="F335">
        <v>2</v>
      </c>
      <c r="G335">
        <v>0</v>
      </c>
    </row>
    <row r="336" spans="1:7" x14ac:dyDescent="0.25">
      <c r="A336" t="s">
        <v>27</v>
      </c>
      <c r="B336" t="s">
        <v>5</v>
      </c>
      <c r="C336">
        <v>26</v>
      </c>
      <c r="D336">
        <v>21</v>
      </c>
      <c r="E336">
        <v>8</v>
      </c>
      <c r="F336">
        <v>13</v>
      </c>
      <c r="G336">
        <v>0</v>
      </c>
    </row>
    <row r="337" spans="1:7" x14ac:dyDescent="0.25">
      <c r="A337" t="s">
        <v>27</v>
      </c>
      <c r="B337" t="s">
        <v>11</v>
      </c>
      <c r="C337">
        <v>3</v>
      </c>
      <c r="D337">
        <v>3</v>
      </c>
      <c r="E337">
        <v>1</v>
      </c>
      <c r="F337">
        <v>2</v>
      </c>
      <c r="G337">
        <v>0</v>
      </c>
    </row>
    <row r="338" spans="1:7" x14ac:dyDescent="0.25">
      <c r="A338" t="s">
        <v>27</v>
      </c>
      <c r="B338" t="s">
        <v>9</v>
      </c>
      <c r="C338">
        <v>23</v>
      </c>
      <c r="D338">
        <v>22</v>
      </c>
      <c r="E338">
        <v>10</v>
      </c>
      <c r="F338">
        <v>12</v>
      </c>
      <c r="G338">
        <v>0</v>
      </c>
    </row>
    <row r="339" spans="1:7" x14ac:dyDescent="0.25">
      <c r="A339" t="s">
        <v>27</v>
      </c>
      <c r="B339" t="s">
        <v>14</v>
      </c>
      <c r="C339">
        <v>6</v>
      </c>
      <c r="D339">
        <v>6</v>
      </c>
      <c r="E339">
        <v>6</v>
      </c>
      <c r="F339">
        <v>0</v>
      </c>
      <c r="G339">
        <v>0</v>
      </c>
    </row>
    <row r="340" spans="1:7" x14ac:dyDescent="0.25">
      <c r="A340" t="s">
        <v>27</v>
      </c>
      <c r="B340" t="s">
        <v>183</v>
      </c>
      <c r="C340">
        <v>14</v>
      </c>
      <c r="D340">
        <v>8</v>
      </c>
      <c r="E340">
        <v>5</v>
      </c>
      <c r="F340">
        <v>3</v>
      </c>
      <c r="G340">
        <v>0</v>
      </c>
    </row>
    <row r="341" spans="1:7" x14ac:dyDescent="0.25">
      <c r="A341" t="s">
        <v>27</v>
      </c>
      <c r="B341" t="s">
        <v>184</v>
      </c>
      <c r="C341">
        <v>18</v>
      </c>
      <c r="D341">
        <v>16</v>
      </c>
      <c r="E341">
        <v>8</v>
      </c>
      <c r="F341">
        <v>8</v>
      </c>
      <c r="G341">
        <v>0</v>
      </c>
    </row>
    <row r="342" spans="1:7" x14ac:dyDescent="0.25">
      <c r="A342" t="s">
        <v>27</v>
      </c>
      <c r="B342" t="s">
        <v>10</v>
      </c>
      <c r="C342">
        <v>2</v>
      </c>
      <c r="D342">
        <v>2</v>
      </c>
      <c r="E342">
        <v>0</v>
      </c>
      <c r="F342">
        <v>2</v>
      </c>
      <c r="G342">
        <v>0</v>
      </c>
    </row>
    <row r="343" spans="1:7" x14ac:dyDescent="0.25">
      <c r="A343" t="s">
        <v>27</v>
      </c>
      <c r="B343" t="s">
        <v>185</v>
      </c>
      <c r="C343">
        <v>8</v>
      </c>
      <c r="D343">
        <v>6</v>
      </c>
      <c r="E343">
        <v>5</v>
      </c>
      <c r="F343">
        <v>1</v>
      </c>
      <c r="G343">
        <v>0</v>
      </c>
    </row>
    <row r="344" spans="1:7" x14ac:dyDescent="0.25">
      <c r="A344" t="s">
        <v>27</v>
      </c>
      <c r="B344" t="s">
        <v>18</v>
      </c>
      <c r="C344">
        <v>38</v>
      </c>
      <c r="D344">
        <v>37</v>
      </c>
      <c r="E344">
        <v>31</v>
      </c>
      <c r="F344">
        <v>6</v>
      </c>
      <c r="G344">
        <v>0</v>
      </c>
    </row>
    <row r="345" spans="1:7" x14ac:dyDescent="0.25">
      <c r="A345" t="s">
        <v>27</v>
      </c>
      <c r="B345" t="s">
        <v>17</v>
      </c>
      <c r="C345">
        <v>7</v>
      </c>
      <c r="D345">
        <v>7</v>
      </c>
      <c r="E345">
        <v>6</v>
      </c>
      <c r="F345">
        <v>1</v>
      </c>
      <c r="G345">
        <v>0</v>
      </c>
    </row>
    <row r="346" spans="1:7" x14ac:dyDescent="0.25">
      <c r="A346" t="s">
        <v>27</v>
      </c>
      <c r="B346" t="s">
        <v>182</v>
      </c>
      <c r="C346">
        <v>12</v>
      </c>
      <c r="D346">
        <v>11</v>
      </c>
      <c r="E346">
        <v>8</v>
      </c>
      <c r="F346">
        <v>3</v>
      </c>
      <c r="G346">
        <v>0</v>
      </c>
    </row>
    <row r="347" spans="1:7" x14ac:dyDescent="0.25">
      <c r="A347" t="s">
        <v>27</v>
      </c>
      <c r="B347" t="s">
        <v>15</v>
      </c>
      <c r="C347">
        <v>1</v>
      </c>
      <c r="D347">
        <v>0</v>
      </c>
      <c r="E347">
        <v>0</v>
      </c>
      <c r="F347">
        <v>0</v>
      </c>
      <c r="G347">
        <v>0</v>
      </c>
    </row>
    <row r="348" spans="1:7" x14ac:dyDescent="0.25">
      <c r="A348" t="s">
        <v>27</v>
      </c>
      <c r="B348" t="s">
        <v>4</v>
      </c>
      <c r="C348">
        <v>2</v>
      </c>
      <c r="D348">
        <v>0</v>
      </c>
      <c r="E348">
        <v>0</v>
      </c>
      <c r="F348">
        <v>0</v>
      </c>
      <c r="G348">
        <v>0</v>
      </c>
    </row>
    <row r="349" spans="1:7" x14ac:dyDescent="0.25">
      <c r="A349" t="s">
        <v>27</v>
      </c>
      <c r="B349" t="s">
        <v>8</v>
      </c>
      <c r="C349">
        <v>45</v>
      </c>
      <c r="D349">
        <v>43</v>
      </c>
      <c r="E349">
        <v>21</v>
      </c>
      <c r="F349">
        <v>22</v>
      </c>
      <c r="G349">
        <v>0</v>
      </c>
    </row>
    <row r="350" spans="1:7" x14ac:dyDescent="0.25">
      <c r="A350" t="s">
        <v>27</v>
      </c>
      <c r="B350" t="s">
        <v>19</v>
      </c>
      <c r="C350">
        <v>11</v>
      </c>
      <c r="D350">
        <v>9</v>
      </c>
      <c r="E350">
        <v>8</v>
      </c>
      <c r="F350">
        <v>1</v>
      </c>
      <c r="G350">
        <v>0</v>
      </c>
    </row>
    <row r="351" spans="1:7" x14ac:dyDescent="0.25">
      <c r="A351" t="s">
        <v>27</v>
      </c>
      <c r="B351" t="s">
        <v>16</v>
      </c>
      <c r="C351">
        <v>9</v>
      </c>
      <c r="D351">
        <v>9</v>
      </c>
      <c r="E351">
        <v>8</v>
      </c>
      <c r="F351">
        <v>1</v>
      </c>
      <c r="G351">
        <v>0</v>
      </c>
    </row>
    <row r="352" spans="1:7" x14ac:dyDescent="0.25">
      <c r="A352" s="4" t="s">
        <v>27</v>
      </c>
      <c r="B352" s="4" t="s">
        <v>199</v>
      </c>
      <c r="C352" s="4">
        <v>1</v>
      </c>
      <c r="D352" s="4">
        <v>1</v>
      </c>
      <c r="E352" s="4">
        <v>1</v>
      </c>
      <c r="F352" s="4">
        <v>0</v>
      </c>
      <c r="G352" s="4">
        <v>0</v>
      </c>
    </row>
    <row r="353" spans="1:7" x14ac:dyDescent="0.25">
      <c r="A353" s="4" t="s">
        <v>27</v>
      </c>
      <c r="B353" s="4" t="s">
        <v>197</v>
      </c>
      <c r="C353" s="4">
        <v>79</v>
      </c>
      <c r="D353" s="4">
        <v>76</v>
      </c>
      <c r="E353" s="4">
        <v>51</v>
      </c>
      <c r="F353" s="4">
        <v>25</v>
      </c>
      <c r="G353" s="4">
        <v>0</v>
      </c>
    </row>
    <row r="354" spans="1:7" x14ac:dyDescent="0.25">
      <c r="A354" s="4" t="s">
        <v>27</v>
      </c>
      <c r="B354" s="4" t="s">
        <v>2</v>
      </c>
      <c r="C354" s="4">
        <v>8</v>
      </c>
      <c r="D354" s="4">
        <v>8</v>
      </c>
      <c r="E354" s="4">
        <v>4</v>
      </c>
      <c r="F354" s="4">
        <v>4</v>
      </c>
      <c r="G354" s="4">
        <v>0</v>
      </c>
    </row>
    <row r="355" spans="1:7" x14ac:dyDescent="0.25">
      <c r="A355" s="4" t="s">
        <v>27</v>
      </c>
      <c r="B355" s="4" t="s">
        <v>4</v>
      </c>
      <c r="C355" s="4">
        <v>1</v>
      </c>
      <c r="D355" s="4">
        <v>0</v>
      </c>
      <c r="E355" s="4">
        <v>0</v>
      </c>
      <c r="F355" s="4">
        <v>0</v>
      </c>
      <c r="G355" s="4">
        <v>0</v>
      </c>
    </row>
    <row r="356" spans="1:7" x14ac:dyDescent="0.25">
      <c r="A356" s="4" t="s">
        <v>27</v>
      </c>
      <c r="B356" s="4" t="s">
        <v>196</v>
      </c>
      <c r="C356" s="4">
        <v>169</v>
      </c>
      <c r="D356" s="4">
        <v>160</v>
      </c>
      <c r="E356" s="4">
        <v>102</v>
      </c>
      <c r="F356" s="4">
        <v>58</v>
      </c>
      <c r="G356" s="4">
        <v>1</v>
      </c>
    </row>
    <row r="357" spans="1:7" x14ac:dyDescent="0.25">
      <c r="A357" s="4" t="s">
        <v>27</v>
      </c>
      <c r="B357" s="4" t="s">
        <v>185</v>
      </c>
      <c r="C357" s="4">
        <v>27</v>
      </c>
      <c r="D357" s="4">
        <v>20</v>
      </c>
      <c r="E357" s="4">
        <v>20</v>
      </c>
      <c r="F357" s="4">
        <v>0</v>
      </c>
      <c r="G357" s="4">
        <v>0</v>
      </c>
    </row>
    <row r="358" spans="1:7" x14ac:dyDescent="0.25">
      <c r="A358" s="4" t="s">
        <v>27</v>
      </c>
      <c r="B358" s="4" t="s">
        <v>16</v>
      </c>
      <c r="C358" s="4">
        <v>36</v>
      </c>
      <c r="D358" s="4">
        <v>29</v>
      </c>
      <c r="E358" s="4">
        <v>17</v>
      </c>
      <c r="F358" s="4">
        <v>12</v>
      </c>
      <c r="G358" s="4">
        <v>0</v>
      </c>
    </row>
    <row r="359" spans="1:7" x14ac:dyDescent="0.25">
      <c r="A359" s="4" t="s">
        <v>27</v>
      </c>
      <c r="B359" s="4" t="s">
        <v>198</v>
      </c>
      <c r="C359" s="4">
        <v>189</v>
      </c>
      <c r="D359" s="4">
        <v>167</v>
      </c>
      <c r="E359" s="4">
        <v>108</v>
      </c>
      <c r="F359" s="4">
        <v>59</v>
      </c>
      <c r="G359" s="4">
        <v>3</v>
      </c>
    </row>
    <row r="360" spans="1:7" x14ac:dyDescent="0.25">
      <c r="A360" s="4" t="s">
        <v>27</v>
      </c>
      <c r="B360" s="4" t="s">
        <v>17</v>
      </c>
      <c r="C360" s="4">
        <v>13</v>
      </c>
      <c r="D360" s="4">
        <v>12</v>
      </c>
      <c r="E360" s="4">
        <v>9</v>
      </c>
      <c r="F360" s="4">
        <v>3</v>
      </c>
      <c r="G360" s="4">
        <v>0</v>
      </c>
    </row>
    <row r="361" spans="1:7" x14ac:dyDescent="0.25">
      <c r="A361" s="4" t="s">
        <v>27</v>
      </c>
      <c r="B361" s="4" t="s">
        <v>9</v>
      </c>
      <c r="C361" s="4">
        <v>67</v>
      </c>
      <c r="D361" s="4">
        <v>63</v>
      </c>
      <c r="E361" s="4">
        <v>43</v>
      </c>
      <c r="F361" s="4">
        <v>20</v>
      </c>
      <c r="G361" s="4">
        <v>0</v>
      </c>
    </row>
    <row r="362" spans="1:7" x14ac:dyDescent="0.25">
      <c r="A362" s="4" t="s">
        <v>27</v>
      </c>
      <c r="B362" s="4" t="s">
        <v>15</v>
      </c>
      <c r="C362" s="4">
        <v>2</v>
      </c>
      <c r="D362" s="4">
        <v>2</v>
      </c>
      <c r="E362" s="4">
        <v>1</v>
      </c>
      <c r="F362" s="4">
        <v>1</v>
      </c>
      <c r="G362" s="4">
        <v>0</v>
      </c>
    </row>
    <row r="363" spans="1:7" x14ac:dyDescent="0.25">
      <c r="A363" s="4" t="s">
        <v>27</v>
      </c>
      <c r="B363" s="4" t="s">
        <v>14</v>
      </c>
      <c r="C363" s="4">
        <v>31</v>
      </c>
      <c r="D363" s="4">
        <v>29</v>
      </c>
      <c r="E363" s="4">
        <v>27</v>
      </c>
      <c r="F363" s="4">
        <v>2</v>
      </c>
      <c r="G363" s="4">
        <v>0</v>
      </c>
    </row>
    <row r="364" spans="1:7" x14ac:dyDescent="0.25">
      <c r="A364" s="4" t="s">
        <v>27</v>
      </c>
      <c r="B364" s="4" t="s">
        <v>18</v>
      </c>
      <c r="C364" s="4">
        <v>114</v>
      </c>
      <c r="D364" s="4">
        <v>114</v>
      </c>
      <c r="E364" s="4">
        <v>99</v>
      </c>
      <c r="F364" s="4">
        <v>15</v>
      </c>
      <c r="G364" s="4">
        <v>0</v>
      </c>
    </row>
    <row r="365" spans="1:7" x14ac:dyDescent="0.25">
      <c r="A365" t="s">
        <v>34</v>
      </c>
      <c r="B365" t="s">
        <v>3</v>
      </c>
      <c r="C365">
        <v>1</v>
      </c>
      <c r="D365">
        <v>1</v>
      </c>
      <c r="E365">
        <v>0</v>
      </c>
      <c r="F365">
        <v>1</v>
      </c>
      <c r="G365">
        <v>0</v>
      </c>
    </row>
    <row r="366" spans="1:7" x14ac:dyDescent="0.25">
      <c r="A366" t="s">
        <v>34</v>
      </c>
      <c r="B366" t="s">
        <v>15</v>
      </c>
      <c r="C366">
        <v>30</v>
      </c>
      <c r="D366">
        <v>21</v>
      </c>
      <c r="E366">
        <v>20</v>
      </c>
      <c r="F366">
        <v>1</v>
      </c>
      <c r="G366">
        <v>0</v>
      </c>
    </row>
    <row r="367" spans="1:7" x14ac:dyDescent="0.25">
      <c r="A367" t="s">
        <v>34</v>
      </c>
      <c r="B367" t="s">
        <v>105</v>
      </c>
      <c r="C367">
        <v>1</v>
      </c>
      <c r="D367">
        <v>0</v>
      </c>
      <c r="E367">
        <v>0</v>
      </c>
      <c r="F367">
        <v>0</v>
      </c>
      <c r="G367">
        <v>0</v>
      </c>
    </row>
    <row r="368" spans="1:7" x14ac:dyDescent="0.25">
      <c r="A368" t="s">
        <v>34</v>
      </c>
      <c r="B368" t="s">
        <v>5</v>
      </c>
      <c r="C368">
        <v>26</v>
      </c>
      <c r="D368">
        <v>23</v>
      </c>
      <c r="E368">
        <v>17</v>
      </c>
      <c r="F368">
        <v>6</v>
      </c>
      <c r="G368">
        <v>0</v>
      </c>
    </row>
    <row r="369" spans="1:7" x14ac:dyDescent="0.25">
      <c r="A369" t="s">
        <v>34</v>
      </c>
      <c r="B369" t="s">
        <v>4</v>
      </c>
      <c r="C369">
        <v>3</v>
      </c>
      <c r="D369">
        <v>0</v>
      </c>
      <c r="E369">
        <v>0</v>
      </c>
      <c r="F369">
        <v>0</v>
      </c>
      <c r="G369">
        <v>0</v>
      </c>
    </row>
    <row r="370" spans="1:7" x14ac:dyDescent="0.25">
      <c r="A370" t="s">
        <v>34</v>
      </c>
      <c r="B370" t="s">
        <v>14</v>
      </c>
      <c r="C370">
        <v>11</v>
      </c>
      <c r="D370">
        <v>11</v>
      </c>
      <c r="E370">
        <v>11</v>
      </c>
      <c r="F370">
        <v>0</v>
      </c>
      <c r="G370">
        <v>0</v>
      </c>
    </row>
    <row r="371" spans="1:7" x14ac:dyDescent="0.25">
      <c r="A371" t="s">
        <v>34</v>
      </c>
      <c r="B371" t="s">
        <v>2</v>
      </c>
      <c r="C371">
        <v>3</v>
      </c>
      <c r="D371">
        <v>1</v>
      </c>
      <c r="E371">
        <v>1</v>
      </c>
      <c r="F371">
        <v>0</v>
      </c>
      <c r="G371">
        <v>0</v>
      </c>
    </row>
    <row r="372" spans="1:7" x14ac:dyDescent="0.25">
      <c r="A372" t="s">
        <v>34</v>
      </c>
      <c r="B372" t="s">
        <v>8</v>
      </c>
      <c r="C372">
        <v>56</v>
      </c>
      <c r="D372">
        <v>51</v>
      </c>
      <c r="E372">
        <v>33</v>
      </c>
      <c r="F372">
        <v>18</v>
      </c>
      <c r="G372">
        <v>0</v>
      </c>
    </row>
    <row r="373" spans="1:7" x14ac:dyDescent="0.25">
      <c r="A373" t="s">
        <v>34</v>
      </c>
      <c r="B373" t="s">
        <v>9</v>
      </c>
      <c r="C373">
        <v>16</v>
      </c>
      <c r="D373">
        <v>16</v>
      </c>
      <c r="E373">
        <v>12</v>
      </c>
      <c r="F373">
        <v>4</v>
      </c>
      <c r="G373">
        <v>0</v>
      </c>
    </row>
    <row r="374" spans="1:7" x14ac:dyDescent="0.25">
      <c r="A374" t="s">
        <v>34</v>
      </c>
      <c r="B374" t="s">
        <v>184</v>
      </c>
      <c r="C374">
        <v>5</v>
      </c>
      <c r="D374">
        <v>3</v>
      </c>
      <c r="E374">
        <v>3</v>
      </c>
      <c r="F374">
        <v>0</v>
      </c>
      <c r="G374">
        <v>0</v>
      </c>
    </row>
    <row r="375" spans="1:7" x14ac:dyDescent="0.25">
      <c r="A375" t="s">
        <v>34</v>
      </c>
      <c r="B375" t="s">
        <v>18</v>
      </c>
      <c r="C375">
        <v>41</v>
      </c>
      <c r="D375">
        <v>40</v>
      </c>
      <c r="E375">
        <v>37</v>
      </c>
      <c r="F375">
        <v>3</v>
      </c>
      <c r="G375">
        <v>0</v>
      </c>
    </row>
    <row r="376" spans="1:7" x14ac:dyDescent="0.25">
      <c r="A376" t="s">
        <v>34</v>
      </c>
      <c r="B376" t="s">
        <v>182</v>
      </c>
      <c r="C376">
        <v>9</v>
      </c>
      <c r="D376">
        <v>8</v>
      </c>
      <c r="E376">
        <v>8</v>
      </c>
      <c r="F376">
        <v>0</v>
      </c>
      <c r="G376">
        <v>0</v>
      </c>
    </row>
    <row r="377" spans="1:7" x14ac:dyDescent="0.25">
      <c r="A377" t="s">
        <v>34</v>
      </c>
      <c r="B377" t="s">
        <v>185</v>
      </c>
      <c r="C377">
        <v>22</v>
      </c>
      <c r="D377">
        <v>16</v>
      </c>
      <c r="E377">
        <v>15</v>
      </c>
      <c r="F377">
        <v>1</v>
      </c>
      <c r="G377">
        <v>0</v>
      </c>
    </row>
    <row r="378" spans="1:7" x14ac:dyDescent="0.25">
      <c r="A378" t="s">
        <v>34</v>
      </c>
      <c r="B378" t="s">
        <v>17</v>
      </c>
      <c r="C378">
        <v>9</v>
      </c>
      <c r="D378">
        <v>8</v>
      </c>
      <c r="E378">
        <v>8</v>
      </c>
      <c r="F378">
        <v>0</v>
      </c>
      <c r="G378">
        <v>0</v>
      </c>
    </row>
    <row r="379" spans="1:7" x14ac:dyDescent="0.25">
      <c r="A379" t="s">
        <v>34</v>
      </c>
      <c r="B379" t="s">
        <v>19</v>
      </c>
      <c r="C379">
        <v>4</v>
      </c>
      <c r="D379">
        <v>4</v>
      </c>
      <c r="E379">
        <v>2</v>
      </c>
      <c r="F379">
        <v>2</v>
      </c>
      <c r="G379">
        <v>0</v>
      </c>
    </row>
    <row r="380" spans="1:7" x14ac:dyDescent="0.25">
      <c r="A380" t="s">
        <v>34</v>
      </c>
      <c r="B380" t="s">
        <v>11</v>
      </c>
      <c r="C380">
        <v>4</v>
      </c>
      <c r="D380">
        <v>3</v>
      </c>
      <c r="E380">
        <v>1</v>
      </c>
      <c r="F380">
        <v>2</v>
      </c>
      <c r="G380">
        <v>0</v>
      </c>
    </row>
    <row r="381" spans="1:7" x14ac:dyDescent="0.25">
      <c r="A381" t="s">
        <v>34</v>
      </c>
      <c r="B381" t="s">
        <v>13</v>
      </c>
      <c r="C381">
        <v>1</v>
      </c>
      <c r="D381">
        <v>0</v>
      </c>
      <c r="E381">
        <v>0</v>
      </c>
      <c r="F381">
        <v>0</v>
      </c>
      <c r="G381">
        <v>0</v>
      </c>
    </row>
    <row r="382" spans="1:7" x14ac:dyDescent="0.25">
      <c r="A382" t="s">
        <v>34</v>
      </c>
      <c r="B382" t="s">
        <v>6</v>
      </c>
      <c r="C382">
        <v>43</v>
      </c>
      <c r="D382">
        <v>39</v>
      </c>
      <c r="E382">
        <v>22</v>
      </c>
      <c r="F382">
        <v>17</v>
      </c>
      <c r="G382">
        <v>0</v>
      </c>
    </row>
    <row r="383" spans="1:7" x14ac:dyDescent="0.25">
      <c r="A383" t="s">
        <v>34</v>
      </c>
      <c r="B383" t="s">
        <v>10</v>
      </c>
      <c r="C383">
        <v>4</v>
      </c>
      <c r="D383">
        <v>4</v>
      </c>
      <c r="E383">
        <v>3</v>
      </c>
      <c r="F383">
        <v>1</v>
      </c>
      <c r="G383">
        <v>0</v>
      </c>
    </row>
    <row r="384" spans="1:7" x14ac:dyDescent="0.25">
      <c r="A384" t="s">
        <v>34</v>
      </c>
      <c r="B384" t="s">
        <v>16</v>
      </c>
      <c r="C384">
        <v>8</v>
      </c>
      <c r="D384">
        <v>8</v>
      </c>
      <c r="E384">
        <v>8</v>
      </c>
      <c r="F384">
        <v>0</v>
      </c>
      <c r="G384">
        <v>0</v>
      </c>
    </row>
    <row r="385" spans="1:7" x14ac:dyDescent="0.25">
      <c r="A385" t="s">
        <v>34</v>
      </c>
      <c r="B385" t="s">
        <v>183</v>
      </c>
      <c r="C385">
        <v>19</v>
      </c>
      <c r="D385">
        <v>15</v>
      </c>
      <c r="E385">
        <v>11</v>
      </c>
      <c r="F385">
        <v>4</v>
      </c>
      <c r="G385">
        <v>0</v>
      </c>
    </row>
    <row r="386" spans="1:7" x14ac:dyDescent="0.25">
      <c r="A386" s="4" t="s">
        <v>34</v>
      </c>
      <c r="B386" s="4" t="s">
        <v>4</v>
      </c>
      <c r="C386" s="4">
        <v>2</v>
      </c>
      <c r="D386" s="4">
        <v>0</v>
      </c>
      <c r="E386" s="4">
        <v>0</v>
      </c>
      <c r="F386" s="4">
        <v>0</v>
      </c>
      <c r="G386" s="4">
        <v>0</v>
      </c>
    </row>
    <row r="387" spans="1:7" x14ac:dyDescent="0.25">
      <c r="A387" s="4" t="s">
        <v>34</v>
      </c>
      <c r="B387" s="4" t="s">
        <v>197</v>
      </c>
      <c r="C387" s="4">
        <v>97</v>
      </c>
      <c r="D387" s="4">
        <v>92</v>
      </c>
      <c r="E387" s="4">
        <v>77</v>
      </c>
      <c r="F387" s="4">
        <v>15</v>
      </c>
      <c r="G387" s="4">
        <v>2</v>
      </c>
    </row>
    <row r="388" spans="1:7" x14ac:dyDescent="0.25">
      <c r="A388" s="4" t="s">
        <v>34</v>
      </c>
      <c r="B388" s="4" t="s">
        <v>196</v>
      </c>
      <c r="C388" s="4">
        <v>125</v>
      </c>
      <c r="D388" s="4">
        <v>123</v>
      </c>
      <c r="E388" s="4">
        <v>88</v>
      </c>
      <c r="F388" s="4">
        <v>35</v>
      </c>
      <c r="G388" s="4">
        <v>1</v>
      </c>
    </row>
    <row r="389" spans="1:7" x14ac:dyDescent="0.25">
      <c r="A389" s="4" t="s">
        <v>34</v>
      </c>
      <c r="B389" s="4" t="s">
        <v>9</v>
      </c>
      <c r="C389" s="4">
        <v>51</v>
      </c>
      <c r="D389" s="4">
        <v>51</v>
      </c>
      <c r="E389" s="4">
        <v>49</v>
      </c>
      <c r="F389" s="4">
        <v>2</v>
      </c>
      <c r="G389" s="4">
        <v>0</v>
      </c>
    </row>
    <row r="390" spans="1:7" x14ac:dyDescent="0.25">
      <c r="A390" s="4" t="s">
        <v>34</v>
      </c>
      <c r="B390" s="4" t="s">
        <v>198</v>
      </c>
      <c r="C390" s="4">
        <v>164</v>
      </c>
      <c r="D390" s="4">
        <v>157</v>
      </c>
      <c r="E390" s="4">
        <v>120</v>
      </c>
      <c r="F390" s="4">
        <v>37</v>
      </c>
      <c r="G390" s="4">
        <v>1</v>
      </c>
    </row>
    <row r="391" spans="1:7" x14ac:dyDescent="0.25">
      <c r="A391" s="4" t="s">
        <v>34</v>
      </c>
      <c r="B391" s="4" t="s">
        <v>18</v>
      </c>
      <c r="C391" s="4">
        <v>125</v>
      </c>
      <c r="D391" s="4">
        <v>125</v>
      </c>
      <c r="E391" s="4">
        <v>110</v>
      </c>
      <c r="F391" s="4">
        <v>15</v>
      </c>
      <c r="G391" s="4">
        <v>0</v>
      </c>
    </row>
    <row r="392" spans="1:7" x14ac:dyDescent="0.25">
      <c r="A392" s="4" t="s">
        <v>34</v>
      </c>
      <c r="B392" s="4" t="s">
        <v>185</v>
      </c>
      <c r="C392" s="4">
        <v>51</v>
      </c>
      <c r="D392" s="4">
        <v>48</v>
      </c>
      <c r="E392" s="4">
        <v>46</v>
      </c>
      <c r="F392" s="4">
        <v>2</v>
      </c>
      <c r="G392" s="4">
        <v>0</v>
      </c>
    </row>
    <row r="393" spans="1:7" x14ac:dyDescent="0.25">
      <c r="A393" s="4" t="s">
        <v>34</v>
      </c>
      <c r="B393" s="4" t="s">
        <v>2</v>
      </c>
      <c r="C393" s="4">
        <v>13</v>
      </c>
      <c r="D393" s="4">
        <v>12</v>
      </c>
      <c r="E393" s="4">
        <v>10</v>
      </c>
      <c r="F393" s="4">
        <v>2</v>
      </c>
      <c r="G393" s="4">
        <v>0</v>
      </c>
    </row>
    <row r="394" spans="1:7" x14ac:dyDescent="0.25">
      <c r="A394" s="4" t="s">
        <v>34</v>
      </c>
      <c r="B394" s="4" t="s">
        <v>14</v>
      </c>
      <c r="C394" s="4">
        <v>24</v>
      </c>
      <c r="D394" s="4">
        <v>22</v>
      </c>
      <c r="E394" s="4">
        <v>21</v>
      </c>
      <c r="F394" s="4">
        <v>1</v>
      </c>
      <c r="G394" s="4">
        <v>0</v>
      </c>
    </row>
    <row r="395" spans="1:7" x14ac:dyDescent="0.25">
      <c r="A395" s="4" t="s">
        <v>34</v>
      </c>
      <c r="B395" s="4" t="s">
        <v>17</v>
      </c>
      <c r="C395" s="4">
        <v>15</v>
      </c>
      <c r="D395" s="4">
        <v>15</v>
      </c>
      <c r="E395" s="4">
        <v>15</v>
      </c>
      <c r="F395" s="4">
        <v>0</v>
      </c>
      <c r="G395" s="4">
        <v>0</v>
      </c>
    </row>
    <row r="396" spans="1:7" x14ac:dyDescent="0.25">
      <c r="A396" s="4" t="s">
        <v>34</v>
      </c>
      <c r="B396" s="4" t="s">
        <v>16</v>
      </c>
      <c r="C396" s="4">
        <v>34</v>
      </c>
      <c r="D396" s="4">
        <v>32</v>
      </c>
      <c r="E396" s="4">
        <v>32</v>
      </c>
      <c r="F396" s="4">
        <v>0</v>
      </c>
      <c r="G396" s="4">
        <v>0</v>
      </c>
    </row>
    <row r="397" spans="1:7" x14ac:dyDescent="0.25">
      <c r="A397" s="4" t="s">
        <v>34</v>
      </c>
      <c r="B397" s="4" t="s">
        <v>105</v>
      </c>
      <c r="C397" s="4">
        <v>1</v>
      </c>
      <c r="D397" s="4">
        <v>0</v>
      </c>
      <c r="E397" s="4">
        <v>0</v>
      </c>
      <c r="F397" s="4">
        <v>0</v>
      </c>
      <c r="G397" s="4">
        <v>0</v>
      </c>
    </row>
    <row r="398" spans="1:7" x14ac:dyDescent="0.25">
      <c r="A398" s="4" t="s">
        <v>34</v>
      </c>
      <c r="B398" s="4" t="s">
        <v>15</v>
      </c>
      <c r="C398" s="4">
        <v>115</v>
      </c>
      <c r="D398" s="4">
        <v>96</v>
      </c>
      <c r="E398" s="4">
        <v>83</v>
      </c>
      <c r="F398" s="4">
        <v>13</v>
      </c>
      <c r="G398" s="4">
        <v>0</v>
      </c>
    </row>
    <row r="399" spans="1:7" x14ac:dyDescent="0.25">
      <c r="A399" t="s">
        <v>194</v>
      </c>
      <c r="B399" t="s">
        <v>4</v>
      </c>
      <c r="C399">
        <v>6</v>
      </c>
      <c r="D399">
        <v>0</v>
      </c>
      <c r="E399">
        <v>0</v>
      </c>
      <c r="F399">
        <v>0</v>
      </c>
      <c r="G399">
        <v>0</v>
      </c>
    </row>
    <row r="400" spans="1:7" x14ac:dyDescent="0.25">
      <c r="A400" t="s">
        <v>194</v>
      </c>
      <c r="B400" t="s">
        <v>6</v>
      </c>
      <c r="C400">
        <v>63</v>
      </c>
      <c r="D400">
        <v>49</v>
      </c>
      <c r="E400">
        <v>19</v>
      </c>
      <c r="F400">
        <v>30</v>
      </c>
      <c r="G400">
        <v>0</v>
      </c>
    </row>
    <row r="401" spans="1:7" x14ac:dyDescent="0.25">
      <c r="A401" t="s">
        <v>194</v>
      </c>
      <c r="B401" t="s">
        <v>10</v>
      </c>
      <c r="C401">
        <v>3</v>
      </c>
      <c r="D401">
        <v>3</v>
      </c>
      <c r="E401">
        <v>1</v>
      </c>
      <c r="F401">
        <v>2</v>
      </c>
      <c r="G401">
        <v>0</v>
      </c>
    </row>
    <row r="402" spans="1:7" x14ac:dyDescent="0.25">
      <c r="A402" t="s">
        <v>194</v>
      </c>
      <c r="B402" t="s">
        <v>8</v>
      </c>
      <c r="C402">
        <v>74</v>
      </c>
      <c r="D402">
        <v>67</v>
      </c>
      <c r="E402">
        <v>26</v>
      </c>
      <c r="F402">
        <v>41</v>
      </c>
      <c r="G402">
        <v>0</v>
      </c>
    </row>
    <row r="403" spans="1:7" x14ac:dyDescent="0.25">
      <c r="A403" t="s">
        <v>194</v>
      </c>
      <c r="B403" t="s">
        <v>9</v>
      </c>
      <c r="C403">
        <v>24</v>
      </c>
      <c r="D403">
        <v>22</v>
      </c>
      <c r="E403">
        <v>7</v>
      </c>
      <c r="F403">
        <v>15</v>
      </c>
      <c r="G403">
        <v>0</v>
      </c>
    </row>
    <row r="404" spans="1:7" x14ac:dyDescent="0.25">
      <c r="A404" t="s">
        <v>194</v>
      </c>
      <c r="B404" t="s">
        <v>11</v>
      </c>
      <c r="C404">
        <v>2</v>
      </c>
      <c r="D404">
        <v>2</v>
      </c>
      <c r="E404">
        <v>2</v>
      </c>
      <c r="F404">
        <v>0</v>
      </c>
      <c r="G404">
        <v>0</v>
      </c>
    </row>
    <row r="405" spans="1:7" x14ac:dyDescent="0.25">
      <c r="A405" t="s">
        <v>194</v>
      </c>
      <c r="B405" t="s">
        <v>16</v>
      </c>
      <c r="C405">
        <v>21</v>
      </c>
      <c r="D405">
        <v>20</v>
      </c>
      <c r="E405">
        <v>13</v>
      </c>
      <c r="F405">
        <v>7</v>
      </c>
      <c r="G405">
        <v>0</v>
      </c>
    </row>
    <row r="406" spans="1:7" x14ac:dyDescent="0.25">
      <c r="A406" t="s">
        <v>194</v>
      </c>
      <c r="B406" t="s">
        <v>17</v>
      </c>
      <c r="C406">
        <v>13</v>
      </c>
      <c r="D406">
        <v>11</v>
      </c>
      <c r="E406">
        <v>11</v>
      </c>
      <c r="F406">
        <v>0</v>
      </c>
      <c r="G406">
        <v>0</v>
      </c>
    </row>
    <row r="407" spans="1:7" x14ac:dyDescent="0.25">
      <c r="A407" t="s">
        <v>194</v>
      </c>
      <c r="B407" t="s">
        <v>18</v>
      </c>
      <c r="C407">
        <v>60</v>
      </c>
      <c r="D407">
        <v>58</v>
      </c>
      <c r="E407">
        <v>53</v>
      </c>
      <c r="F407">
        <v>5</v>
      </c>
      <c r="G407">
        <v>0</v>
      </c>
    </row>
    <row r="408" spans="1:7" x14ac:dyDescent="0.25">
      <c r="A408" t="s">
        <v>194</v>
      </c>
      <c r="B408" t="s">
        <v>14</v>
      </c>
      <c r="C408">
        <v>37</v>
      </c>
      <c r="D408">
        <v>36</v>
      </c>
      <c r="E408">
        <v>34</v>
      </c>
      <c r="F408">
        <v>2</v>
      </c>
      <c r="G408">
        <v>0</v>
      </c>
    </row>
    <row r="409" spans="1:7" x14ac:dyDescent="0.25">
      <c r="A409" t="s">
        <v>194</v>
      </c>
      <c r="B409" t="s">
        <v>182</v>
      </c>
      <c r="C409">
        <v>17</v>
      </c>
      <c r="D409">
        <v>16</v>
      </c>
      <c r="E409">
        <v>13</v>
      </c>
      <c r="F409">
        <v>3</v>
      </c>
      <c r="G409">
        <v>0</v>
      </c>
    </row>
    <row r="410" spans="1:7" x14ac:dyDescent="0.25">
      <c r="A410" t="s">
        <v>194</v>
      </c>
      <c r="B410" t="s">
        <v>15</v>
      </c>
      <c r="C410">
        <v>7</v>
      </c>
      <c r="D410">
        <v>4</v>
      </c>
      <c r="E410">
        <v>4</v>
      </c>
      <c r="F410">
        <v>0</v>
      </c>
      <c r="G410">
        <v>0</v>
      </c>
    </row>
    <row r="411" spans="1:7" x14ac:dyDescent="0.25">
      <c r="A411" t="s">
        <v>194</v>
      </c>
      <c r="B411" t="s">
        <v>7</v>
      </c>
      <c r="C411">
        <v>4</v>
      </c>
      <c r="D411">
        <v>4</v>
      </c>
      <c r="E411">
        <v>1</v>
      </c>
      <c r="F411">
        <v>3</v>
      </c>
      <c r="G411">
        <v>0</v>
      </c>
    </row>
    <row r="412" spans="1:7" x14ac:dyDescent="0.25">
      <c r="A412" t="s">
        <v>194</v>
      </c>
      <c r="B412" t="s">
        <v>184</v>
      </c>
      <c r="C412">
        <v>29</v>
      </c>
      <c r="D412">
        <v>27</v>
      </c>
      <c r="E412">
        <v>16</v>
      </c>
      <c r="F412">
        <v>11</v>
      </c>
      <c r="G412">
        <v>0</v>
      </c>
    </row>
    <row r="413" spans="1:7" x14ac:dyDescent="0.25">
      <c r="A413" t="s">
        <v>194</v>
      </c>
      <c r="B413" t="s">
        <v>2</v>
      </c>
      <c r="C413">
        <v>6</v>
      </c>
      <c r="D413">
        <v>3</v>
      </c>
      <c r="E413">
        <v>3</v>
      </c>
      <c r="F413">
        <v>0</v>
      </c>
      <c r="G413">
        <v>0</v>
      </c>
    </row>
    <row r="414" spans="1:7" x14ac:dyDescent="0.25">
      <c r="A414" t="s">
        <v>194</v>
      </c>
      <c r="B414" t="s">
        <v>5</v>
      </c>
      <c r="C414">
        <v>29</v>
      </c>
      <c r="D414">
        <v>29</v>
      </c>
      <c r="E414">
        <v>10</v>
      </c>
      <c r="F414">
        <v>19</v>
      </c>
      <c r="G414">
        <v>0</v>
      </c>
    </row>
    <row r="415" spans="1:7" x14ac:dyDescent="0.25">
      <c r="A415" t="s">
        <v>194</v>
      </c>
      <c r="B415" t="s">
        <v>19</v>
      </c>
      <c r="C415">
        <v>14</v>
      </c>
      <c r="D415">
        <v>14</v>
      </c>
      <c r="E415">
        <v>11</v>
      </c>
      <c r="F415">
        <v>3</v>
      </c>
      <c r="G415">
        <v>0</v>
      </c>
    </row>
    <row r="416" spans="1:7" x14ac:dyDescent="0.25">
      <c r="A416" t="s">
        <v>194</v>
      </c>
      <c r="B416" t="s">
        <v>185</v>
      </c>
      <c r="C416">
        <v>24</v>
      </c>
      <c r="D416">
        <v>22</v>
      </c>
      <c r="E416">
        <v>22</v>
      </c>
      <c r="F416">
        <v>0</v>
      </c>
      <c r="G416">
        <v>0</v>
      </c>
    </row>
    <row r="417" spans="1:7" x14ac:dyDescent="0.25">
      <c r="A417" t="s">
        <v>194</v>
      </c>
      <c r="B417" t="s">
        <v>183</v>
      </c>
      <c r="C417">
        <v>36</v>
      </c>
      <c r="D417">
        <v>25</v>
      </c>
      <c r="E417">
        <v>18</v>
      </c>
      <c r="F417">
        <v>7</v>
      </c>
      <c r="G417">
        <v>0</v>
      </c>
    </row>
    <row r="418" spans="1:7" x14ac:dyDescent="0.25">
      <c r="A418" s="4" t="s">
        <v>194</v>
      </c>
      <c r="B418" s="4" t="s">
        <v>2</v>
      </c>
      <c r="C418" s="4">
        <v>28</v>
      </c>
      <c r="D418" s="4">
        <v>27</v>
      </c>
      <c r="E418" s="4">
        <v>27</v>
      </c>
      <c r="F418" s="4">
        <v>0</v>
      </c>
      <c r="G418" s="4">
        <v>0</v>
      </c>
    </row>
    <row r="419" spans="1:7" x14ac:dyDescent="0.25">
      <c r="A419" s="4" t="s">
        <v>194</v>
      </c>
      <c r="B419" s="4" t="s">
        <v>35</v>
      </c>
      <c r="C419" s="4">
        <v>1</v>
      </c>
      <c r="D419" s="4">
        <v>0</v>
      </c>
      <c r="E419" s="4">
        <v>0</v>
      </c>
      <c r="F419" s="4">
        <v>0</v>
      </c>
      <c r="G419" s="4">
        <v>0</v>
      </c>
    </row>
    <row r="420" spans="1:7" x14ac:dyDescent="0.25">
      <c r="A420" s="4" t="s">
        <v>194</v>
      </c>
      <c r="B420" s="4" t="s">
        <v>4</v>
      </c>
      <c r="C420" s="4">
        <v>3</v>
      </c>
      <c r="D420" s="4">
        <v>0</v>
      </c>
      <c r="E420" s="4">
        <v>0</v>
      </c>
      <c r="F420" s="4">
        <v>0</v>
      </c>
      <c r="G420" s="4">
        <v>0</v>
      </c>
    </row>
    <row r="421" spans="1:7" x14ac:dyDescent="0.25">
      <c r="A421" s="4" t="s">
        <v>194</v>
      </c>
      <c r="B421" s="4" t="s">
        <v>197</v>
      </c>
      <c r="C421" s="4">
        <v>145</v>
      </c>
      <c r="D421" s="4">
        <v>140</v>
      </c>
      <c r="E421" s="4">
        <v>89</v>
      </c>
      <c r="F421" s="4">
        <v>51</v>
      </c>
      <c r="G421" s="4">
        <v>1</v>
      </c>
    </row>
    <row r="422" spans="1:7" x14ac:dyDescent="0.25">
      <c r="A422" s="4" t="s">
        <v>194</v>
      </c>
      <c r="B422" s="4" t="s">
        <v>16</v>
      </c>
      <c r="C422" s="4">
        <v>85</v>
      </c>
      <c r="D422" s="4">
        <v>79</v>
      </c>
      <c r="E422" s="4">
        <v>46</v>
      </c>
      <c r="F422" s="4">
        <v>33</v>
      </c>
      <c r="G422" s="4">
        <v>3</v>
      </c>
    </row>
    <row r="423" spans="1:7" x14ac:dyDescent="0.25">
      <c r="A423" s="4" t="s">
        <v>194</v>
      </c>
      <c r="B423" s="4" t="s">
        <v>199</v>
      </c>
      <c r="C423" s="4">
        <v>1</v>
      </c>
      <c r="D423" s="4">
        <v>1</v>
      </c>
      <c r="E423" s="4">
        <v>1</v>
      </c>
      <c r="F423" s="4">
        <v>0</v>
      </c>
      <c r="G423" s="4">
        <v>0</v>
      </c>
    </row>
    <row r="424" spans="1:7" x14ac:dyDescent="0.25">
      <c r="A424" s="4" t="s">
        <v>194</v>
      </c>
      <c r="B424" s="4" t="s">
        <v>196</v>
      </c>
      <c r="C424" s="4">
        <v>181</v>
      </c>
      <c r="D424" s="4">
        <v>175</v>
      </c>
      <c r="E424" s="4">
        <v>91</v>
      </c>
      <c r="F424" s="4">
        <v>84</v>
      </c>
      <c r="G424" s="4">
        <v>0</v>
      </c>
    </row>
    <row r="425" spans="1:7" x14ac:dyDescent="0.25">
      <c r="A425" s="4" t="s">
        <v>194</v>
      </c>
      <c r="B425" s="4" t="s">
        <v>1</v>
      </c>
      <c r="C425" s="4">
        <v>3</v>
      </c>
      <c r="D425" s="4">
        <v>2</v>
      </c>
      <c r="E425" s="4">
        <v>2</v>
      </c>
      <c r="F425" s="4">
        <v>0</v>
      </c>
      <c r="G425" s="4">
        <v>1</v>
      </c>
    </row>
    <row r="426" spans="1:7" x14ac:dyDescent="0.25">
      <c r="A426" s="4" t="s">
        <v>194</v>
      </c>
      <c r="B426" s="4" t="s">
        <v>15</v>
      </c>
      <c r="C426" s="4">
        <v>9</v>
      </c>
      <c r="D426" s="4">
        <v>9</v>
      </c>
      <c r="E426" s="4">
        <v>6</v>
      </c>
      <c r="F426" s="4">
        <v>3</v>
      </c>
      <c r="G426" s="4">
        <v>0</v>
      </c>
    </row>
    <row r="427" spans="1:7" x14ac:dyDescent="0.25">
      <c r="A427" s="4" t="s">
        <v>194</v>
      </c>
      <c r="B427" s="4" t="s">
        <v>14</v>
      </c>
      <c r="C427" s="4">
        <v>111</v>
      </c>
      <c r="D427" s="4">
        <v>108</v>
      </c>
      <c r="E427" s="4">
        <v>104</v>
      </c>
      <c r="F427" s="4">
        <v>4</v>
      </c>
      <c r="G427" s="4">
        <v>0</v>
      </c>
    </row>
    <row r="428" spans="1:7" x14ac:dyDescent="0.25">
      <c r="A428" s="4" t="s">
        <v>194</v>
      </c>
      <c r="B428" s="4" t="s">
        <v>9</v>
      </c>
      <c r="C428" s="4">
        <v>115</v>
      </c>
      <c r="D428" s="4">
        <v>114</v>
      </c>
      <c r="E428" s="4">
        <v>73</v>
      </c>
      <c r="F428" s="4">
        <v>41</v>
      </c>
      <c r="G428" s="4">
        <v>0</v>
      </c>
    </row>
    <row r="429" spans="1:7" x14ac:dyDescent="0.25">
      <c r="A429" s="4" t="s">
        <v>194</v>
      </c>
      <c r="B429" s="4" t="s">
        <v>18</v>
      </c>
      <c r="C429" s="4">
        <v>188</v>
      </c>
      <c r="D429" s="4">
        <v>186</v>
      </c>
      <c r="E429" s="4">
        <v>151</v>
      </c>
      <c r="F429" s="4">
        <v>35</v>
      </c>
      <c r="G429" s="4">
        <v>0</v>
      </c>
    </row>
    <row r="430" spans="1:7" x14ac:dyDescent="0.25">
      <c r="A430" s="4" t="s">
        <v>194</v>
      </c>
      <c r="B430" s="4" t="s">
        <v>198</v>
      </c>
      <c r="C430" s="4">
        <v>217</v>
      </c>
      <c r="D430" s="4">
        <v>203</v>
      </c>
      <c r="E430" s="4">
        <v>165</v>
      </c>
      <c r="F430" s="4">
        <v>38</v>
      </c>
      <c r="G430" s="4">
        <v>3</v>
      </c>
    </row>
    <row r="431" spans="1:7" x14ac:dyDescent="0.25">
      <c r="A431" s="4" t="s">
        <v>194</v>
      </c>
      <c r="B431" s="4" t="s">
        <v>17</v>
      </c>
      <c r="C431" s="4">
        <v>19</v>
      </c>
      <c r="D431" s="4">
        <v>19</v>
      </c>
      <c r="E431" s="4">
        <v>17</v>
      </c>
      <c r="F431" s="4">
        <v>2</v>
      </c>
      <c r="G431" s="4">
        <v>0</v>
      </c>
    </row>
    <row r="432" spans="1:7" x14ac:dyDescent="0.25">
      <c r="A432" s="4" t="s">
        <v>194</v>
      </c>
      <c r="B432" s="4" t="s">
        <v>185</v>
      </c>
      <c r="C432" s="4">
        <v>67</v>
      </c>
      <c r="D432" s="4">
        <v>67</v>
      </c>
      <c r="E432" s="4">
        <v>66</v>
      </c>
      <c r="F432" s="4">
        <v>1</v>
      </c>
      <c r="G432" s="4">
        <v>0</v>
      </c>
    </row>
    <row r="433" spans="1:7" x14ac:dyDescent="0.25">
      <c r="A433" t="s">
        <v>161</v>
      </c>
      <c r="B433" t="s">
        <v>11</v>
      </c>
      <c r="C433">
        <v>1</v>
      </c>
      <c r="D433">
        <v>1</v>
      </c>
      <c r="E433">
        <v>0</v>
      </c>
      <c r="F433">
        <v>1</v>
      </c>
      <c r="G433">
        <v>0</v>
      </c>
    </row>
    <row r="434" spans="1:7" x14ac:dyDescent="0.25">
      <c r="A434" t="s">
        <v>161</v>
      </c>
      <c r="B434" t="s">
        <v>10</v>
      </c>
      <c r="C434">
        <v>3</v>
      </c>
      <c r="D434">
        <v>3</v>
      </c>
      <c r="E434">
        <v>2</v>
      </c>
      <c r="F434">
        <v>1</v>
      </c>
      <c r="G434">
        <v>0</v>
      </c>
    </row>
    <row r="435" spans="1:7" x14ac:dyDescent="0.25">
      <c r="A435" t="s">
        <v>161</v>
      </c>
      <c r="B435" t="s">
        <v>6</v>
      </c>
      <c r="C435">
        <v>49</v>
      </c>
      <c r="D435">
        <v>39</v>
      </c>
      <c r="E435">
        <v>18</v>
      </c>
      <c r="F435">
        <v>21</v>
      </c>
      <c r="G435">
        <v>0</v>
      </c>
    </row>
    <row r="436" spans="1:7" x14ac:dyDescent="0.25">
      <c r="A436" t="s">
        <v>161</v>
      </c>
      <c r="B436" t="s">
        <v>184</v>
      </c>
      <c r="C436">
        <v>8</v>
      </c>
      <c r="D436">
        <v>8</v>
      </c>
      <c r="E436">
        <v>6</v>
      </c>
      <c r="F436">
        <v>2</v>
      </c>
      <c r="G436">
        <v>0</v>
      </c>
    </row>
    <row r="437" spans="1:7" x14ac:dyDescent="0.25">
      <c r="A437" t="s">
        <v>161</v>
      </c>
      <c r="B437" t="s">
        <v>9</v>
      </c>
      <c r="C437">
        <v>5</v>
      </c>
      <c r="D437">
        <v>4</v>
      </c>
      <c r="E437">
        <v>0</v>
      </c>
      <c r="F437">
        <v>4</v>
      </c>
      <c r="G437">
        <v>0</v>
      </c>
    </row>
    <row r="438" spans="1:7" x14ac:dyDescent="0.25">
      <c r="A438" t="s">
        <v>161</v>
      </c>
      <c r="B438" t="s">
        <v>185</v>
      </c>
      <c r="C438">
        <v>2</v>
      </c>
      <c r="D438">
        <v>0</v>
      </c>
      <c r="E438">
        <v>0</v>
      </c>
      <c r="F438">
        <v>0</v>
      </c>
      <c r="G438">
        <v>0</v>
      </c>
    </row>
    <row r="439" spans="1:7" x14ac:dyDescent="0.25">
      <c r="A439" t="s">
        <v>161</v>
      </c>
      <c r="B439" t="s">
        <v>17</v>
      </c>
      <c r="C439">
        <v>4</v>
      </c>
      <c r="D439">
        <v>4</v>
      </c>
      <c r="E439">
        <v>3</v>
      </c>
      <c r="F439">
        <v>1</v>
      </c>
      <c r="G439">
        <v>0</v>
      </c>
    </row>
    <row r="440" spans="1:7" x14ac:dyDescent="0.25">
      <c r="A440" t="s">
        <v>161</v>
      </c>
      <c r="B440" t="s">
        <v>4</v>
      </c>
      <c r="C440">
        <v>9</v>
      </c>
      <c r="D440">
        <v>0</v>
      </c>
      <c r="E440">
        <v>0</v>
      </c>
      <c r="F440">
        <v>0</v>
      </c>
      <c r="G440">
        <v>0</v>
      </c>
    </row>
    <row r="441" spans="1:7" x14ac:dyDescent="0.25">
      <c r="A441" t="s">
        <v>161</v>
      </c>
      <c r="B441" t="s">
        <v>16</v>
      </c>
      <c r="C441">
        <v>8</v>
      </c>
      <c r="D441">
        <v>4</v>
      </c>
      <c r="E441">
        <v>3</v>
      </c>
      <c r="F441">
        <v>1</v>
      </c>
      <c r="G441">
        <v>1</v>
      </c>
    </row>
    <row r="442" spans="1:7" x14ac:dyDescent="0.25">
      <c r="A442" t="s">
        <v>161</v>
      </c>
      <c r="B442" t="s">
        <v>5</v>
      </c>
      <c r="C442">
        <v>28</v>
      </c>
      <c r="D442">
        <v>22</v>
      </c>
      <c r="E442">
        <v>9</v>
      </c>
      <c r="F442">
        <v>13</v>
      </c>
      <c r="G442">
        <v>1</v>
      </c>
    </row>
    <row r="443" spans="1:7" x14ac:dyDescent="0.25">
      <c r="A443" t="s">
        <v>161</v>
      </c>
      <c r="B443" t="s">
        <v>19</v>
      </c>
      <c r="C443">
        <v>3</v>
      </c>
      <c r="D443">
        <v>3</v>
      </c>
      <c r="E443">
        <v>2</v>
      </c>
      <c r="F443">
        <v>1</v>
      </c>
      <c r="G443">
        <v>0</v>
      </c>
    </row>
    <row r="444" spans="1:7" x14ac:dyDescent="0.25">
      <c r="A444" t="s">
        <v>161</v>
      </c>
      <c r="B444" t="s">
        <v>8</v>
      </c>
      <c r="C444">
        <v>20</v>
      </c>
      <c r="D444">
        <v>20</v>
      </c>
      <c r="E444">
        <v>10</v>
      </c>
      <c r="F444">
        <v>10</v>
      </c>
      <c r="G444">
        <v>0</v>
      </c>
    </row>
    <row r="445" spans="1:7" x14ac:dyDescent="0.25">
      <c r="A445" t="s">
        <v>161</v>
      </c>
      <c r="B445" t="s">
        <v>182</v>
      </c>
      <c r="C445">
        <v>16</v>
      </c>
      <c r="D445">
        <v>16</v>
      </c>
      <c r="E445">
        <v>13</v>
      </c>
      <c r="F445">
        <v>3</v>
      </c>
      <c r="G445">
        <v>0</v>
      </c>
    </row>
    <row r="446" spans="1:7" x14ac:dyDescent="0.25">
      <c r="A446" t="s">
        <v>161</v>
      </c>
      <c r="B446" t="s">
        <v>14</v>
      </c>
      <c r="C446">
        <v>18</v>
      </c>
      <c r="D446">
        <v>17</v>
      </c>
      <c r="E446">
        <v>16</v>
      </c>
      <c r="F446">
        <v>1</v>
      </c>
      <c r="G446">
        <v>0</v>
      </c>
    </row>
    <row r="447" spans="1:7" x14ac:dyDescent="0.25">
      <c r="A447" t="s">
        <v>161</v>
      </c>
      <c r="B447" t="s">
        <v>18</v>
      </c>
      <c r="C447">
        <v>18</v>
      </c>
      <c r="D447">
        <v>18</v>
      </c>
      <c r="E447">
        <v>17</v>
      </c>
      <c r="F447">
        <v>1</v>
      </c>
      <c r="G447">
        <v>0</v>
      </c>
    </row>
    <row r="448" spans="1:7" x14ac:dyDescent="0.25">
      <c r="A448" t="s">
        <v>161</v>
      </c>
      <c r="B448" t="s">
        <v>183</v>
      </c>
      <c r="C448">
        <v>20</v>
      </c>
      <c r="D448">
        <v>18</v>
      </c>
      <c r="E448">
        <v>13</v>
      </c>
      <c r="F448">
        <v>5</v>
      </c>
      <c r="G448">
        <v>0</v>
      </c>
    </row>
    <row r="449" spans="1:7" x14ac:dyDescent="0.25">
      <c r="A449" s="4" t="s">
        <v>161</v>
      </c>
      <c r="B449" s="4" t="s">
        <v>4</v>
      </c>
      <c r="C449" s="4">
        <v>1</v>
      </c>
      <c r="D449" s="4">
        <v>0</v>
      </c>
      <c r="E449" s="4">
        <v>0</v>
      </c>
      <c r="F449" s="4">
        <v>0</v>
      </c>
      <c r="G449" s="4">
        <v>0</v>
      </c>
    </row>
    <row r="450" spans="1:7" x14ac:dyDescent="0.25">
      <c r="A450" s="4" t="s">
        <v>161</v>
      </c>
      <c r="B450" s="4" t="s">
        <v>9</v>
      </c>
      <c r="C450" s="4">
        <v>3</v>
      </c>
      <c r="D450" s="4">
        <v>3</v>
      </c>
      <c r="E450" s="4">
        <v>1</v>
      </c>
      <c r="F450" s="4">
        <v>2</v>
      </c>
      <c r="G450" s="4">
        <v>0</v>
      </c>
    </row>
    <row r="451" spans="1:7" x14ac:dyDescent="0.25">
      <c r="A451" s="4" t="s">
        <v>161</v>
      </c>
      <c r="B451" s="4" t="s">
        <v>198</v>
      </c>
      <c r="C451" s="4">
        <v>145</v>
      </c>
      <c r="D451" s="4">
        <v>128</v>
      </c>
      <c r="E451" s="4">
        <v>90</v>
      </c>
      <c r="F451" s="4">
        <v>38</v>
      </c>
      <c r="G451" s="4">
        <v>5</v>
      </c>
    </row>
    <row r="452" spans="1:7" x14ac:dyDescent="0.25">
      <c r="A452" s="4" t="s">
        <v>161</v>
      </c>
      <c r="B452" s="4" t="s">
        <v>17</v>
      </c>
      <c r="C452" s="4">
        <v>10</v>
      </c>
      <c r="D452" s="4">
        <v>10</v>
      </c>
      <c r="E452" s="4">
        <v>9</v>
      </c>
      <c r="F452" s="4">
        <v>1</v>
      </c>
      <c r="G452" s="4">
        <v>0</v>
      </c>
    </row>
    <row r="453" spans="1:7" x14ac:dyDescent="0.25">
      <c r="A453" s="4" t="s">
        <v>161</v>
      </c>
      <c r="B453" s="4" t="s">
        <v>197</v>
      </c>
      <c r="C453" s="4">
        <v>62</v>
      </c>
      <c r="D453" s="4">
        <v>60</v>
      </c>
      <c r="E453" s="4">
        <v>38</v>
      </c>
      <c r="F453" s="4">
        <v>22</v>
      </c>
      <c r="G453" s="4">
        <v>1</v>
      </c>
    </row>
    <row r="454" spans="1:7" x14ac:dyDescent="0.25">
      <c r="A454" s="4" t="s">
        <v>161</v>
      </c>
      <c r="B454" s="4" t="s">
        <v>16</v>
      </c>
      <c r="C454" s="4">
        <v>37</v>
      </c>
      <c r="D454" s="4">
        <v>35</v>
      </c>
      <c r="E454" s="4">
        <v>18</v>
      </c>
      <c r="F454" s="4">
        <v>17</v>
      </c>
      <c r="G454" s="4">
        <v>0</v>
      </c>
    </row>
    <row r="455" spans="1:7" x14ac:dyDescent="0.25">
      <c r="A455" s="4" t="s">
        <v>161</v>
      </c>
      <c r="B455" s="4" t="s">
        <v>196</v>
      </c>
      <c r="C455" s="4">
        <v>30</v>
      </c>
      <c r="D455" s="4">
        <v>29</v>
      </c>
      <c r="E455" s="4">
        <v>15</v>
      </c>
      <c r="F455" s="4">
        <v>14</v>
      </c>
      <c r="G455" s="4">
        <v>0</v>
      </c>
    </row>
    <row r="456" spans="1:7" x14ac:dyDescent="0.25">
      <c r="A456" s="4" t="s">
        <v>161</v>
      </c>
      <c r="B456" s="4" t="s">
        <v>185</v>
      </c>
      <c r="C456" s="4">
        <v>1</v>
      </c>
      <c r="D456" s="4">
        <v>1</v>
      </c>
      <c r="E456" s="4">
        <v>1</v>
      </c>
      <c r="F456" s="4">
        <v>0</v>
      </c>
      <c r="G456" s="4">
        <v>0</v>
      </c>
    </row>
    <row r="457" spans="1:7" x14ac:dyDescent="0.25">
      <c r="A457" s="4" t="s">
        <v>161</v>
      </c>
      <c r="B457" s="4" t="s">
        <v>14</v>
      </c>
      <c r="C457" s="4">
        <v>46</v>
      </c>
      <c r="D457" s="4">
        <v>46</v>
      </c>
      <c r="E457" s="4">
        <v>46</v>
      </c>
      <c r="F457" s="4">
        <v>0</v>
      </c>
      <c r="G457" s="4">
        <v>0</v>
      </c>
    </row>
    <row r="458" spans="1:7" x14ac:dyDescent="0.25">
      <c r="A458" s="4" t="s">
        <v>161</v>
      </c>
      <c r="B458" s="4" t="s">
        <v>18</v>
      </c>
      <c r="C458" s="4">
        <v>43</v>
      </c>
      <c r="D458" s="4">
        <v>43</v>
      </c>
      <c r="E458" s="4">
        <v>38</v>
      </c>
      <c r="F458" s="4">
        <v>5</v>
      </c>
      <c r="G458" s="4">
        <v>0</v>
      </c>
    </row>
    <row r="459" spans="1:7" x14ac:dyDescent="0.25">
      <c r="A459" t="s">
        <v>106</v>
      </c>
      <c r="B459" t="s">
        <v>10</v>
      </c>
      <c r="C459">
        <v>33</v>
      </c>
      <c r="D459">
        <v>23</v>
      </c>
      <c r="E459">
        <v>21</v>
      </c>
      <c r="F459">
        <v>2</v>
      </c>
      <c r="G459">
        <v>0</v>
      </c>
    </row>
    <row r="460" spans="1:7" x14ac:dyDescent="0.25">
      <c r="A460" t="s">
        <v>106</v>
      </c>
      <c r="B460" t="s">
        <v>4</v>
      </c>
      <c r="C460">
        <v>5</v>
      </c>
      <c r="D460">
        <v>0</v>
      </c>
      <c r="E460">
        <v>0</v>
      </c>
      <c r="F460">
        <v>0</v>
      </c>
      <c r="G460">
        <v>0</v>
      </c>
    </row>
    <row r="461" spans="1:7" x14ac:dyDescent="0.25">
      <c r="A461" t="s">
        <v>106</v>
      </c>
      <c r="B461" t="s">
        <v>13</v>
      </c>
      <c r="C461">
        <v>1</v>
      </c>
      <c r="D461">
        <v>0</v>
      </c>
      <c r="E461">
        <v>0</v>
      </c>
      <c r="F461">
        <v>0</v>
      </c>
      <c r="G461">
        <v>0</v>
      </c>
    </row>
    <row r="462" spans="1:7" x14ac:dyDescent="0.25">
      <c r="A462" t="s">
        <v>106</v>
      </c>
      <c r="B462" t="s">
        <v>9</v>
      </c>
      <c r="C462">
        <v>119</v>
      </c>
      <c r="D462">
        <v>69</v>
      </c>
      <c r="E462">
        <v>23</v>
      </c>
      <c r="F462">
        <v>46</v>
      </c>
      <c r="G462">
        <v>0</v>
      </c>
    </row>
    <row r="463" spans="1:7" x14ac:dyDescent="0.25">
      <c r="A463" t="s">
        <v>106</v>
      </c>
      <c r="B463" t="s">
        <v>11</v>
      </c>
      <c r="C463">
        <v>18</v>
      </c>
      <c r="D463">
        <v>14</v>
      </c>
      <c r="E463">
        <v>9</v>
      </c>
      <c r="F463">
        <v>5</v>
      </c>
      <c r="G463">
        <v>0</v>
      </c>
    </row>
    <row r="464" spans="1:7" x14ac:dyDescent="0.25">
      <c r="A464" t="s">
        <v>106</v>
      </c>
      <c r="B464" t="s">
        <v>6</v>
      </c>
      <c r="C464">
        <v>278</v>
      </c>
      <c r="D464">
        <v>160</v>
      </c>
      <c r="E464">
        <v>84</v>
      </c>
      <c r="F464">
        <v>76</v>
      </c>
      <c r="G464">
        <v>0</v>
      </c>
    </row>
    <row r="465" spans="1:7" x14ac:dyDescent="0.25">
      <c r="A465" t="s">
        <v>106</v>
      </c>
      <c r="B465" t="s">
        <v>183</v>
      </c>
      <c r="C465">
        <v>93</v>
      </c>
      <c r="D465">
        <v>52</v>
      </c>
      <c r="E465">
        <v>46</v>
      </c>
      <c r="F465">
        <v>6</v>
      </c>
      <c r="G465">
        <v>0</v>
      </c>
    </row>
    <row r="466" spans="1:7" x14ac:dyDescent="0.25">
      <c r="A466" t="s">
        <v>106</v>
      </c>
      <c r="B466" t="s">
        <v>17</v>
      </c>
      <c r="C466">
        <v>32</v>
      </c>
      <c r="D466">
        <v>25</v>
      </c>
      <c r="E466">
        <v>22</v>
      </c>
      <c r="F466">
        <v>3</v>
      </c>
      <c r="G466">
        <v>0</v>
      </c>
    </row>
    <row r="467" spans="1:7" x14ac:dyDescent="0.25">
      <c r="A467" t="s">
        <v>106</v>
      </c>
      <c r="B467" t="s">
        <v>8</v>
      </c>
      <c r="C467">
        <v>272</v>
      </c>
      <c r="D467">
        <v>214</v>
      </c>
      <c r="E467">
        <v>131</v>
      </c>
      <c r="F467">
        <v>83</v>
      </c>
      <c r="G467">
        <v>0</v>
      </c>
    </row>
    <row r="468" spans="1:7" x14ac:dyDescent="0.25">
      <c r="A468" t="s">
        <v>106</v>
      </c>
      <c r="B468" t="s">
        <v>16</v>
      </c>
      <c r="C468">
        <v>59</v>
      </c>
      <c r="D468">
        <v>44</v>
      </c>
      <c r="E468">
        <v>32</v>
      </c>
      <c r="F468">
        <v>12</v>
      </c>
      <c r="G468">
        <v>0</v>
      </c>
    </row>
    <row r="469" spans="1:7" x14ac:dyDescent="0.25">
      <c r="A469" t="s">
        <v>106</v>
      </c>
      <c r="B469" t="s">
        <v>190</v>
      </c>
      <c r="C469">
        <v>1</v>
      </c>
      <c r="D469">
        <v>1</v>
      </c>
      <c r="E469">
        <v>1</v>
      </c>
      <c r="F469">
        <v>0</v>
      </c>
      <c r="G469">
        <v>0</v>
      </c>
    </row>
    <row r="470" spans="1:7" x14ac:dyDescent="0.25">
      <c r="A470" t="s">
        <v>106</v>
      </c>
      <c r="B470" t="s">
        <v>182</v>
      </c>
      <c r="C470">
        <v>34</v>
      </c>
      <c r="D470">
        <v>23</v>
      </c>
      <c r="E470">
        <v>18</v>
      </c>
      <c r="F470">
        <v>5</v>
      </c>
      <c r="G470">
        <v>0</v>
      </c>
    </row>
    <row r="471" spans="1:7" x14ac:dyDescent="0.25">
      <c r="A471" t="s">
        <v>106</v>
      </c>
      <c r="B471" t="s">
        <v>184</v>
      </c>
      <c r="C471">
        <v>55</v>
      </c>
      <c r="D471">
        <v>37</v>
      </c>
      <c r="E471">
        <v>32</v>
      </c>
      <c r="F471">
        <v>5</v>
      </c>
      <c r="G471">
        <v>0</v>
      </c>
    </row>
    <row r="472" spans="1:7" x14ac:dyDescent="0.25">
      <c r="A472" t="s">
        <v>106</v>
      </c>
      <c r="B472" t="s">
        <v>185</v>
      </c>
      <c r="C472">
        <v>94</v>
      </c>
      <c r="D472">
        <v>88</v>
      </c>
      <c r="E472">
        <v>68</v>
      </c>
      <c r="F472">
        <v>20</v>
      </c>
      <c r="G472">
        <v>0</v>
      </c>
    </row>
    <row r="473" spans="1:7" x14ac:dyDescent="0.25">
      <c r="A473" t="s">
        <v>106</v>
      </c>
      <c r="B473" t="s">
        <v>15</v>
      </c>
      <c r="C473">
        <v>38</v>
      </c>
      <c r="D473">
        <v>19</v>
      </c>
      <c r="E473">
        <v>19</v>
      </c>
      <c r="F473">
        <v>0</v>
      </c>
      <c r="G473">
        <v>0</v>
      </c>
    </row>
    <row r="474" spans="1:7" x14ac:dyDescent="0.25">
      <c r="A474" t="s">
        <v>106</v>
      </c>
      <c r="B474" t="s">
        <v>5</v>
      </c>
      <c r="C474">
        <v>128</v>
      </c>
      <c r="D474">
        <v>72</v>
      </c>
      <c r="E474">
        <v>38</v>
      </c>
      <c r="F474">
        <v>34</v>
      </c>
      <c r="G474">
        <v>0</v>
      </c>
    </row>
    <row r="475" spans="1:7" x14ac:dyDescent="0.25">
      <c r="A475" t="s">
        <v>106</v>
      </c>
      <c r="B475" t="s">
        <v>19</v>
      </c>
      <c r="C475">
        <v>42</v>
      </c>
      <c r="D475">
        <v>29</v>
      </c>
      <c r="E475">
        <v>22</v>
      </c>
      <c r="F475">
        <v>7</v>
      </c>
      <c r="G475">
        <v>0</v>
      </c>
    </row>
    <row r="476" spans="1:7" x14ac:dyDescent="0.25">
      <c r="A476" t="s">
        <v>106</v>
      </c>
      <c r="B476" t="s">
        <v>3</v>
      </c>
      <c r="C476">
        <v>3</v>
      </c>
      <c r="D476">
        <v>2</v>
      </c>
      <c r="E476">
        <v>2</v>
      </c>
      <c r="F476">
        <v>0</v>
      </c>
      <c r="G476">
        <v>0</v>
      </c>
    </row>
    <row r="477" spans="1:7" x14ac:dyDescent="0.25">
      <c r="A477" t="s">
        <v>106</v>
      </c>
      <c r="B477" t="s">
        <v>7</v>
      </c>
      <c r="C477">
        <v>15</v>
      </c>
      <c r="D477">
        <v>3</v>
      </c>
      <c r="E477">
        <v>3</v>
      </c>
      <c r="F477">
        <v>0</v>
      </c>
      <c r="G477">
        <v>0</v>
      </c>
    </row>
    <row r="478" spans="1:7" x14ac:dyDescent="0.25">
      <c r="A478" t="s">
        <v>106</v>
      </c>
      <c r="B478" t="s">
        <v>2</v>
      </c>
      <c r="C478">
        <v>39</v>
      </c>
      <c r="D478">
        <v>24</v>
      </c>
      <c r="E478">
        <v>20</v>
      </c>
      <c r="F478">
        <v>4</v>
      </c>
      <c r="G478">
        <v>0</v>
      </c>
    </row>
    <row r="479" spans="1:7" x14ac:dyDescent="0.25">
      <c r="A479" t="s">
        <v>106</v>
      </c>
      <c r="B479" t="s">
        <v>18</v>
      </c>
      <c r="C479">
        <v>281</v>
      </c>
      <c r="D479">
        <v>260</v>
      </c>
      <c r="E479">
        <v>234</v>
      </c>
      <c r="F479">
        <v>26</v>
      </c>
      <c r="G479">
        <v>0</v>
      </c>
    </row>
    <row r="480" spans="1:7" x14ac:dyDescent="0.25">
      <c r="A480" t="s">
        <v>106</v>
      </c>
      <c r="B480" t="s">
        <v>14</v>
      </c>
      <c r="C480">
        <v>56</v>
      </c>
      <c r="D480">
        <v>45</v>
      </c>
      <c r="E480">
        <v>43</v>
      </c>
      <c r="F480">
        <v>2</v>
      </c>
      <c r="G480">
        <v>0</v>
      </c>
    </row>
    <row r="481" spans="1:7" x14ac:dyDescent="0.25">
      <c r="A481" s="4" t="s">
        <v>106</v>
      </c>
      <c r="B481" s="4" t="s">
        <v>1</v>
      </c>
      <c r="C481" s="4">
        <v>2</v>
      </c>
      <c r="D481" s="4">
        <v>2</v>
      </c>
      <c r="E481" s="4">
        <v>1</v>
      </c>
      <c r="F481" s="4">
        <v>1</v>
      </c>
      <c r="G481" s="4">
        <v>0</v>
      </c>
    </row>
    <row r="482" spans="1:7" x14ac:dyDescent="0.25">
      <c r="A482" s="4" t="s">
        <v>106</v>
      </c>
      <c r="B482" s="4" t="s">
        <v>2</v>
      </c>
      <c r="C482" s="4">
        <v>62</v>
      </c>
      <c r="D482" s="4">
        <v>51</v>
      </c>
      <c r="E482" s="4">
        <v>45</v>
      </c>
      <c r="F482" s="4">
        <v>6</v>
      </c>
      <c r="G482" s="4">
        <v>0</v>
      </c>
    </row>
    <row r="483" spans="1:7" x14ac:dyDescent="0.25">
      <c r="A483" s="4" t="s">
        <v>106</v>
      </c>
      <c r="B483" s="4" t="s">
        <v>105</v>
      </c>
      <c r="C483" s="4">
        <v>2</v>
      </c>
      <c r="D483" s="4">
        <v>0</v>
      </c>
      <c r="E483" s="4">
        <v>0</v>
      </c>
      <c r="F483" s="4">
        <v>0</v>
      </c>
      <c r="G483" s="4">
        <v>0</v>
      </c>
    </row>
    <row r="484" spans="1:7" x14ac:dyDescent="0.25">
      <c r="A484" s="4" t="s">
        <v>106</v>
      </c>
      <c r="B484" s="4" t="s">
        <v>4</v>
      </c>
      <c r="C484" s="4">
        <v>1</v>
      </c>
      <c r="D484" s="4">
        <v>0</v>
      </c>
      <c r="E484" s="4">
        <v>0</v>
      </c>
      <c r="F484" s="4">
        <v>0</v>
      </c>
      <c r="G484" s="4">
        <v>0</v>
      </c>
    </row>
    <row r="485" spans="1:7" x14ac:dyDescent="0.25">
      <c r="A485" s="4" t="s">
        <v>106</v>
      </c>
      <c r="B485" s="4" t="s">
        <v>9</v>
      </c>
      <c r="C485" s="4">
        <v>271</v>
      </c>
      <c r="D485" s="4">
        <v>207</v>
      </c>
      <c r="E485" s="4">
        <v>139</v>
      </c>
      <c r="F485" s="4">
        <v>68</v>
      </c>
      <c r="G485" s="4">
        <v>2</v>
      </c>
    </row>
    <row r="486" spans="1:7" x14ac:dyDescent="0.25">
      <c r="A486" s="4" t="s">
        <v>106</v>
      </c>
      <c r="B486" s="4" t="s">
        <v>197</v>
      </c>
      <c r="C486" s="4">
        <v>429</v>
      </c>
      <c r="D486" s="4">
        <v>369</v>
      </c>
      <c r="E486" s="4">
        <v>291</v>
      </c>
      <c r="F486" s="4">
        <v>78</v>
      </c>
      <c r="G486" s="4">
        <v>0</v>
      </c>
    </row>
    <row r="487" spans="1:7" x14ac:dyDescent="0.25">
      <c r="A487" s="4" t="s">
        <v>106</v>
      </c>
      <c r="B487" s="4" t="s">
        <v>198</v>
      </c>
      <c r="C487" s="4">
        <v>664</v>
      </c>
      <c r="D487" s="4">
        <v>562</v>
      </c>
      <c r="E487" s="4">
        <v>445</v>
      </c>
      <c r="F487" s="4">
        <v>117</v>
      </c>
      <c r="G487" s="4">
        <v>3</v>
      </c>
    </row>
    <row r="488" spans="1:7" x14ac:dyDescent="0.25">
      <c r="A488" s="4" t="s">
        <v>106</v>
      </c>
      <c r="B488" s="4" t="s">
        <v>199</v>
      </c>
      <c r="C488" s="4">
        <v>3</v>
      </c>
      <c r="D488" s="4">
        <v>2</v>
      </c>
      <c r="E488" s="4">
        <v>0</v>
      </c>
      <c r="F488" s="4">
        <v>2</v>
      </c>
      <c r="G488" s="4">
        <v>0</v>
      </c>
    </row>
    <row r="489" spans="1:7" x14ac:dyDescent="0.25">
      <c r="A489" s="4" t="s">
        <v>106</v>
      </c>
      <c r="B489" s="4" t="s">
        <v>196</v>
      </c>
      <c r="C489" s="4">
        <v>778</v>
      </c>
      <c r="D489" s="4">
        <v>694</v>
      </c>
      <c r="E489" s="4">
        <v>526</v>
      </c>
      <c r="F489" s="4">
        <v>168</v>
      </c>
      <c r="G489" s="4">
        <v>0</v>
      </c>
    </row>
    <row r="490" spans="1:7" x14ac:dyDescent="0.25">
      <c r="A490" s="4" t="s">
        <v>106</v>
      </c>
      <c r="B490" s="4" t="s">
        <v>14</v>
      </c>
      <c r="C490" s="4">
        <v>281</v>
      </c>
      <c r="D490" s="4">
        <v>259</v>
      </c>
      <c r="E490" s="4">
        <v>256</v>
      </c>
      <c r="F490" s="4">
        <v>3</v>
      </c>
      <c r="G490" s="4">
        <v>0</v>
      </c>
    </row>
    <row r="491" spans="1:7" x14ac:dyDescent="0.25">
      <c r="A491" s="4" t="s">
        <v>106</v>
      </c>
      <c r="B491" s="4" t="s">
        <v>15</v>
      </c>
      <c r="C491" s="4">
        <v>122</v>
      </c>
      <c r="D491" s="4">
        <v>110</v>
      </c>
      <c r="E491" s="4">
        <v>91</v>
      </c>
      <c r="F491" s="4">
        <v>19</v>
      </c>
      <c r="G491" s="4">
        <v>0</v>
      </c>
    </row>
    <row r="492" spans="1:7" x14ac:dyDescent="0.25">
      <c r="A492" s="4" t="s">
        <v>106</v>
      </c>
      <c r="B492" s="4" t="s">
        <v>16</v>
      </c>
      <c r="C492" s="4">
        <v>167</v>
      </c>
      <c r="D492" s="4">
        <v>151</v>
      </c>
      <c r="E492" s="4">
        <v>123</v>
      </c>
      <c r="F492" s="4">
        <v>28</v>
      </c>
      <c r="G492" s="4">
        <v>0</v>
      </c>
    </row>
    <row r="493" spans="1:7" x14ac:dyDescent="0.25">
      <c r="A493" s="4" t="s">
        <v>106</v>
      </c>
      <c r="B493" s="4" t="s">
        <v>17</v>
      </c>
      <c r="C493" s="4">
        <v>90</v>
      </c>
      <c r="D493" s="4">
        <v>86</v>
      </c>
      <c r="E493" s="4">
        <v>77</v>
      </c>
      <c r="F493" s="4">
        <v>9</v>
      </c>
      <c r="G493" s="4">
        <v>0</v>
      </c>
    </row>
    <row r="494" spans="1:7" x14ac:dyDescent="0.25">
      <c r="A494" s="4" t="s">
        <v>106</v>
      </c>
      <c r="B494" s="4" t="s">
        <v>18</v>
      </c>
      <c r="C494" s="4">
        <v>582</v>
      </c>
      <c r="D494" s="4">
        <v>569</v>
      </c>
      <c r="E494" s="4">
        <v>458</v>
      </c>
      <c r="F494" s="4">
        <v>111</v>
      </c>
      <c r="G494" s="4">
        <v>0</v>
      </c>
    </row>
    <row r="495" spans="1:7" x14ac:dyDescent="0.25">
      <c r="A495" s="4" t="s">
        <v>106</v>
      </c>
      <c r="B495" s="4" t="s">
        <v>185</v>
      </c>
      <c r="C495" s="4">
        <v>113</v>
      </c>
      <c r="D495" s="4">
        <v>103</v>
      </c>
      <c r="E495" s="4">
        <v>98</v>
      </c>
      <c r="F495" s="4">
        <v>5</v>
      </c>
      <c r="G495" s="4">
        <v>0</v>
      </c>
    </row>
    <row r="496" spans="1:7" x14ac:dyDescent="0.25">
      <c r="A496" t="s">
        <v>28</v>
      </c>
      <c r="B496" t="s">
        <v>2</v>
      </c>
      <c r="C496">
        <v>7</v>
      </c>
      <c r="D496">
        <v>4</v>
      </c>
      <c r="E496">
        <v>3</v>
      </c>
      <c r="F496">
        <v>1</v>
      </c>
      <c r="G496">
        <v>0</v>
      </c>
    </row>
    <row r="497" spans="1:7" x14ac:dyDescent="0.25">
      <c r="A497" t="s">
        <v>28</v>
      </c>
      <c r="B497" t="s">
        <v>8</v>
      </c>
      <c r="C497">
        <v>78</v>
      </c>
      <c r="D497">
        <v>67</v>
      </c>
      <c r="E497">
        <v>39</v>
      </c>
      <c r="F497">
        <v>28</v>
      </c>
      <c r="G497">
        <v>0</v>
      </c>
    </row>
    <row r="498" spans="1:7" x14ac:dyDescent="0.25">
      <c r="A498" t="s">
        <v>28</v>
      </c>
      <c r="B498" t="s">
        <v>9</v>
      </c>
      <c r="C498">
        <v>26</v>
      </c>
      <c r="D498">
        <v>25</v>
      </c>
      <c r="E498">
        <v>13</v>
      </c>
      <c r="F498">
        <v>12</v>
      </c>
      <c r="G498">
        <v>0</v>
      </c>
    </row>
    <row r="499" spans="1:7" x14ac:dyDescent="0.25">
      <c r="A499" t="s">
        <v>28</v>
      </c>
      <c r="B499" t="s">
        <v>10</v>
      </c>
      <c r="C499">
        <v>7</v>
      </c>
      <c r="D499">
        <v>7</v>
      </c>
      <c r="E499">
        <v>3</v>
      </c>
      <c r="F499">
        <v>4</v>
      </c>
      <c r="G499">
        <v>0</v>
      </c>
    </row>
    <row r="500" spans="1:7" x14ac:dyDescent="0.25">
      <c r="A500" t="s">
        <v>28</v>
      </c>
      <c r="B500" t="s">
        <v>11</v>
      </c>
      <c r="C500">
        <v>2</v>
      </c>
      <c r="D500">
        <v>2</v>
      </c>
      <c r="E500">
        <v>1</v>
      </c>
      <c r="F500">
        <v>1</v>
      </c>
      <c r="G500">
        <v>0</v>
      </c>
    </row>
    <row r="501" spans="1:7" x14ac:dyDescent="0.25">
      <c r="A501" t="s">
        <v>28</v>
      </c>
      <c r="B501" t="s">
        <v>4</v>
      </c>
      <c r="C501">
        <v>1</v>
      </c>
      <c r="D501">
        <v>0</v>
      </c>
      <c r="E501">
        <v>0</v>
      </c>
      <c r="F501">
        <v>0</v>
      </c>
      <c r="G501">
        <v>0</v>
      </c>
    </row>
    <row r="502" spans="1:7" x14ac:dyDescent="0.25">
      <c r="A502" t="s">
        <v>28</v>
      </c>
      <c r="B502" t="s">
        <v>6</v>
      </c>
      <c r="C502">
        <v>94</v>
      </c>
      <c r="D502">
        <v>75</v>
      </c>
      <c r="E502">
        <v>28</v>
      </c>
      <c r="F502">
        <v>47</v>
      </c>
      <c r="G502">
        <v>0</v>
      </c>
    </row>
    <row r="503" spans="1:7" x14ac:dyDescent="0.25">
      <c r="A503" t="s">
        <v>28</v>
      </c>
      <c r="B503" t="s">
        <v>184</v>
      </c>
      <c r="C503">
        <v>23</v>
      </c>
      <c r="D503">
        <v>21</v>
      </c>
      <c r="E503">
        <v>12</v>
      </c>
      <c r="F503">
        <v>9</v>
      </c>
      <c r="G503">
        <v>0</v>
      </c>
    </row>
    <row r="504" spans="1:7" x14ac:dyDescent="0.25">
      <c r="A504" t="s">
        <v>28</v>
      </c>
      <c r="B504" t="s">
        <v>16</v>
      </c>
      <c r="C504">
        <v>23</v>
      </c>
      <c r="D504">
        <v>19</v>
      </c>
      <c r="E504">
        <v>12</v>
      </c>
      <c r="F504">
        <v>7</v>
      </c>
      <c r="G504">
        <v>0</v>
      </c>
    </row>
    <row r="505" spans="1:7" x14ac:dyDescent="0.25">
      <c r="A505" t="s">
        <v>28</v>
      </c>
      <c r="B505" t="s">
        <v>3</v>
      </c>
      <c r="C505">
        <v>1</v>
      </c>
      <c r="D505">
        <v>1</v>
      </c>
      <c r="E505">
        <v>1</v>
      </c>
      <c r="F505">
        <v>0</v>
      </c>
      <c r="G505">
        <v>0</v>
      </c>
    </row>
    <row r="506" spans="1:7" x14ac:dyDescent="0.25">
      <c r="A506" t="s">
        <v>28</v>
      </c>
      <c r="B506" t="s">
        <v>183</v>
      </c>
      <c r="C506">
        <v>46</v>
      </c>
      <c r="D506">
        <v>34</v>
      </c>
      <c r="E506">
        <v>21</v>
      </c>
      <c r="F506">
        <v>13</v>
      </c>
      <c r="G506">
        <v>0</v>
      </c>
    </row>
    <row r="507" spans="1:7" x14ac:dyDescent="0.25">
      <c r="A507" t="s">
        <v>28</v>
      </c>
      <c r="B507" t="s">
        <v>182</v>
      </c>
      <c r="C507">
        <v>19</v>
      </c>
      <c r="D507">
        <v>18</v>
      </c>
      <c r="E507">
        <v>11</v>
      </c>
      <c r="F507">
        <v>7</v>
      </c>
      <c r="G507">
        <v>0</v>
      </c>
    </row>
    <row r="508" spans="1:7" x14ac:dyDescent="0.25">
      <c r="A508" t="s">
        <v>28</v>
      </c>
      <c r="B508" t="s">
        <v>15</v>
      </c>
      <c r="C508">
        <v>4</v>
      </c>
      <c r="D508">
        <v>3</v>
      </c>
      <c r="E508">
        <v>3</v>
      </c>
      <c r="F508">
        <v>0</v>
      </c>
      <c r="G508">
        <v>0</v>
      </c>
    </row>
    <row r="509" spans="1:7" x14ac:dyDescent="0.25">
      <c r="A509" t="s">
        <v>28</v>
      </c>
      <c r="B509" t="s">
        <v>18</v>
      </c>
      <c r="C509">
        <v>71</v>
      </c>
      <c r="D509">
        <v>67</v>
      </c>
      <c r="E509">
        <v>60</v>
      </c>
      <c r="F509">
        <v>7</v>
      </c>
      <c r="G509">
        <v>0</v>
      </c>
    </row>
    <row r="510" spans="1:7" x14ac:dyDescent="0.25">
      <c r="A510" t="s">
        <v>28</v>
      </c>
      <c r="B510" t="s">
        <v>5</v>
      </c>
      <c r="C510">
        <v>30</v>
      </c>
      <c r="D510">
        <v>24</v>
      </c>
      <c r="E510">
        <v>13</v>
      </c>
      <c r="F510">
        <v>11</v>
      </c>
      <c r="G510">
        <v>0</v>
      </c>
    </row>
    <row r="511" spans="1:7" x14ac:dyDescent="0.25">
      <c r="A511" t="s">
        <v>28</v>
      </c>
      <c r="B511" t="s">
        <v>14</v>
      </c>
      <c r="C511">
        <v>95</v>
      </c>
      <c r="D511">
        <v>91</v>
      </c>
      <c r="E511">
        <v>89</v>
      </c>
      <c r="F511">
        <v>2</v>
      </c>
      <c r="G511">
        <v>0</v>
      </c>
    </row>
    <row r="512" spans="1:7" x14ac:dyDescent="0.25">
      <c r="A512" t="s">
        <v>28</v>
      </c>
      <c r="B512" t="s">
        <v>17</v>
      </c>
      <c r="C512">
        <v>11</v>
      </c>
      <c r="D512">
        <v>9</v>
      </c>
      <c r="E512">
        <v>7</v>
      </c>
      <c r="F512">
        <v>2</v>
      </c>
      <c r="G512">
        <v>0</v>
      </c>
    </row>
    <row r="513" spans="1:7" x14ac:dyDescent="0.25">
      <c r="A513" t="s">
        <v>28</v>
      </c>
      <c r="B513" t="s">
        <v>185</v>
      </c>
      <c r="C513">
        <v>39</v>
      </c>
      <c r="D513">
        <v>38</v>
      </c>
      <c r="E513">
        <v>18</v>
      </c>
      <c r="F513">
        <v>20</v>
      </c>
      <c r="G513">
        <v>0</v>
      </c>
    </row>
    <row r="514" spans="1:7" x14ac:dyDescent="0.25">
      <c r="A514" t="s">
        <v>28</v>
      </c>
      <c r="B514" t="s">
        <v>19</v>
      </c>
      <c r="C514">
        <v>18</v>
      </c>
      <c r="D514">
        <v>15</v>
      </c>
      <c r="E514">
        <v>13</v>
      </c>
      <c r="F514">
        <v>2</v>
      </c>
      <c r="G514">
        <v>0</v>
      </c>
    </row>
    <row r="515" spans="1:7" x14ac:dyDescent="0.25">
      <c r="A515" s="4" t="s">
        <v>28</v>
      </c>
      <c r="B515" s="4" t="s">
        <v>2</v>
      </c>
      <c r="C515" s="4">
        <v>31</v>
      </c>
      <c r="D515" s="4">
        <v>29</v>
      </c>
      <c r="E515" s="4">
        <v>29</v>
      </c>
      <c r="F515" s="4">
        <v>0</v>
      </c>
      <c r="G515" s="4">
        <v>0</v>
      </c>
    </row>
    <row r="516" spans="1:7" x14ac:dyDescent="0.25">
      <c r="A516" s="4" t="s">
        <v>28</v>
      </c>
      <c r="B516" s="4" t="s">
        <v>9</v>
      </c>
      <c r="C516" s="4">
        <v>147</v>
      </c>
      <c r="D516" s="4">
        <v>140</v>
      </c>
      <c r="E516" s="4">
        <v>101</v>
      </c>
      <c r="F516" s="4">
        <v>39</v>
      </c>
      <c r="G516" s="4">
        <v>2</v>
      </c>
    </row>
    <row r="517" spans="1:7" x14ac:dyDescent="0.25">
      <c r="A517" s="4" t="s">
        <v>28</v>
      </c>
      <c r="B517" s="4" t="s">
        <v>197</v>
      </c>
      <c r="C517" s="4">
        <v>173</v>
      </c>
      <c r="D517" s="4">
        <v>167</v>
      </c>
      <c r="E517" s="4">
        <v>106</v>
      </c>
      <c r="F517" s="4">
        <v>61</v>
      </c>
      <c r="G517" s="4">
        <v>0</v>
      </c>
    </row>
    <row r="518" spans="1:7" x14ac:dyDescent="0.25">
      <c r="A518" s="4" t="s">
        <v>28</v>
      </c>
      <c r="B518" s="4" t="s">
        <v>198</v>
      </c>
      <c r="C518" s="4">
        <v>234</v>
      </c>
      <c r="D518" s="4">
        <v>222</v>
      </c>
      <c r="E518" s="4">
        <v>150</v>
      </c>
      <c r="F518" s="4">
        <v>72</v>
      </c>
      <c r="G518" s="4">
        <v>0</v>
      </c>
    </row>
    <row r="519" spans="1:7" x14ac:dyDescent="0.25">
      <c r="A519" s="4" t="s">
        <v>28</v>
      </c>
      <c r="B519" s="4" t="s">
        <v>196</v>
      </c>
      <c r="C519" s="4">
        <v>271</v>
      </c>
      <c r="D519" s="4">
        <v>262</v>
      </c>
      <c r="E519" s="4">
        <v>205</v>
      </c>
      <c r="F519" s="4">
        <v>57</v>
      </c>
      <c r="G519" s="4">
        <v>3</v>
      </c>
    </row>
    <row r="520" spans="1:7" x14ac:dyDescent="0.25">
      <c r="A520" s="4" t="s">
        <v>28</v>
      </c>
      <c r="B520" s="4" t="s">
        <v>14</v>
      </c>
      <c r="C520" s="4">
        <v>285</v>
      </c>
      <c r="D520" s="4">
        <v>275</v>
      </c>
      <c r="E520" s="4">
        <v>270</v>
      </c>
      <c r="F520" s="4">
        <v>5</v>
      </c>
      <c r="G520" s="4">
        <v>0</v>
      </c>
    </row>
    <row r="521" spans="1:7" x14ac:dyDescent="0.25">
      <c r="A521" s="4" t="s">
        <v>28</v>
      </c>
      <c r="B521" s="4" t="s">
        <v>15</v>
      </c>
      <c r="C521" s="4">
        <v>19</v>
      </c>
      <c r="D521" s="4">
        <v>19</v>
      </c>
      <c r="E521" s="4">
        <v>13</v>
      </c>
      <c r="F521" s="4">
        <v>6</v>
      </c>
      <c r="G521" s="4">
        <v>0</v>
      </c>
    </row>
    <row r="522" spans="1:7" x14ac:dyDescent="0.25">
      <c r="A522" s="4" t="s">
        <v>28</v>
      </c>
      <c r="B522" s="4" t="s">
        <v>16</v>
      </c>
      <c r="C522" s="4">
        <v>63</v>
      </c>
      <c r="D522" s="4">
        <v>61</v>
      </c>
      <c r="E522" s="4">
        <v>34</v>
      </c>
      <c r="F522" s="4">
        <v>27</v>
      </c>
      <c r="G522" s="4">
        <v>0</v>
      </c>
    </row>
    <row r="523" spans="1:7" x14ac:dyDescent="0.25">
      <c r="A523" s="4" t="s">
        <v>28</v>
      </c>
      <c r="B523" s="4" t="s">
        <v>17</v>
      </c>
      <c r="C523" s="4">
        <v>24</v>
      </c>
      <c r="D523" s="4">
        <v>23</v>
      </c>
      <c r="E523" s="4">
        <v>18</v>
      </c>
      <c r="F523" s="4">
        <v>5</v>
      </c>
      <c r="G523" s="4">
        <v>0</v>
      </c>
    </row>
    <row r="524" spans="1:7" x14ac:dyDescent="0.25">
      <c r="A524" s="4" t="s">
        <v>28</v>
      </c>
      <c r="B524" s="4" t="s">
        <v>18</v>
      </c>
      <c r="C524" s="4">
        <v>192</v>
      </c>
      <c r="D524" s="4">
        <v>192</v>
      </c>
      <c r="E524" s="4">
        <v>178</v>
      </c>
      <c r="F524" s="4">
        <v>14</v>
      </c>
      <c r="G524" s="4">
        <v>0</v>
      </c>
    </row>
    <row r="525" spans="1:7" x14ac:dyDescent="0.25">
      <c r="A525" s="4" t="s">
        <v>28</v>
      </c>
      <c r="B525" s="4" t="s">
        <v>185</v>
      </c>
      <c r="C525" s="4">
        <v>72</v>
      </c>
      <c r="D525" s="4">
        <v>66</v>
      </c>
      <c r="E525" s="4">
        <v>59</v>
      </c>
      <c r="F525" s="4">
        <v>7</v>
      </c>
      <c r="G525" s="4">
        <v>0</v>
      </c>
    </row>
    <row r="526" spans="1:7" x14ac:dyDescent="0.25">
      <c r="A526" t="s">
        <v>38</v>
      </c>
      <c r="B526" t="s">
        <v>5</v>
      </c>
      <c r="C526">
        <v>15</v>
      </c>
      <c r="D526">
        <v>13</v>
      </c>
      <c r="E526">
        <v>6</v>
      </c>
      <c r="F526">
        <v>7</v>
      </c>
      <c r="G526">
        <v>0</v>
      </c>
    </row>
    <row r="527" spans="1:7" x14ac:dyDescent="0.25">
      <c r="A527" t="s">
        <v>38</v>
      </c>
      <c r="B527" t="s">
        <v>14</v>
      </c>
      <c r="C527">
        <v>5</v>
      </c>
      <c r="D527">
        <v>4</v>
      </c>
      <c r="E527">
        <v>3</v>
      </c>
      <c r="F527">
        <v>1</v>
      </c>
      <c r="G527">
        <v>0</v>
      </c>
    </row>
    <row r="528" spans="1:7" x14ac:dyDescent="0.25">
      <c r="A528" t="s">
        <v>38</v>
      </c>
      <c r="B528" t="s">
        <v>9</v>
      </c>
      <c r="C528">
        <v>4</v>
      </c>
      <c r="D528">
        <v>4</v>
      </c>
      <c r="E528">
        <v>1</v>
      </c>
      <c r="F528">
        <v>3</v>
      </c>
      <c r="G528">
        <v>0</v>
      </c>
    </row>
    <row r="529" spans="1:7" x14ac:dyDescent="0.25">
      <c r="A529" t="s">
        <v>38</v>
      </c>
      <c r="B529" t="s">
        <v>3</v>
      </c>
      <c r="C529">
        <v>1</v>
      </c>
      <c r="D529">
        <v>1</v>
      </c>
      <c r="E529">
        <v>1</v>
      </c>
      <c r="F529">
        <v>0</v>
      </c>
      <c r="G529">
        <v>0</v>
      </c>
    </row>
    <row r="530" spans="1:7" x14ac:dyDescent="0.25">
      <c r="A530" t="s">
        <v>38</v>
      </c>
      <c r="B530" t="s">
        <v>10</v>
      </c>
      <c r="C530">
        <v>1</v>
      </c>
      <c r="D530">
        <v>1</v>
      </c>
      <c r="E530">
        <v>0</v>
      </c>
      <c r="F530">
        <v>1</v>
      </c>
      <c r="G530">
        <v>0</v>
      </c>
    </row>
    <row r="531" spans="1:7" x14ac:dyDescent="0.25">
      <c r="A531" t="s">
        <v>38</v>
      </c>
      <c r="B531" t="s">
        <v>8</v>
      </c>
      <c r="C531">
        <v>22</v>
      </c>
      <c r="D531">
        <v>21</v>
      </c>
      <c r="E531">
        <v>13</v>
      </c>
      <c r="F531">
        <v>8</v>
      </c>
      <c r="G531">
        <v>0</v>
      </c>
    </row>
    <row r="532" spans="1:7" x14ac:dyDescent="0.25">
      <c r="A532" t="s">
        <v>38</v>
      </c>
      <c r="B532" t="s">
        <v>184</v>
      </c>
      <c r="C532">
        <v>5</v>
      </c>
      <c r="D532">
        <v>4</v>
      </c>
      <c r="E532">
        <v>3</v>
      </c>
      <c r="F532">
        <v>1</v>
      </c>
      <c r="G532">
        <v>0</v>
      </c>
    </row>
    <row r="533" spans="1:7" x14ac:dyDescent="0.25">
      <c r="A533" t="s">
        <v>38</v>
      </c>
      <c r="B533" t="s">
        <v>16</v>
      </c>
      <c r="C533">
        <v>7</v>
      </c>
      <c r="D533">
        <v>7</v>
      </c>
      <c r="E533">
        <v>4</v>
      </c>
      <c r="F533">
        <v>3</v>
      </c>
      <c r="G533">
        <v>0</v>
      </c>
    </row>
    <row r="534" spans="1:7" x14ac:dyDescent="0.25">
      <c r="A534" t="s">
        <v>38</v>
      </c>
      <c r="B534" t="s">
        <v>18</v>
      </c>
      <c r="C534">
        <v>17</v>
      </c>
      <c r="D534">
        <v>16</v>
      </c>
      <c r="E534">
        <v>14</v>
      </c>
      <c r="F534">
        <v>2</v>
      </c>
      <c r="G534">
        <v>0</v>
      </c>
    </row>
    <row r="535" spans="1:7" x14ac:dyDescent="0.25">
      <c r="A535" t="s">
        <v>38</v>
      </c>
      <c r="B535" t="s">
        <v>182</v>
      </c>
      <c r="C535">
        <v>8</v>
      </c>
      <c r="D535">
        <v>8</v>
      </c>
      <c r="E535">
        <v>5</v>
      </c>
      <c r="F535">
        <v>3</v>
      </c>
      <c r="G535">
        <v>0</v>
      </c>
    </row>
    <row r="536" spans="1:7" x14ac:dyDescent="0.25">
      <c r="A536" t="s">
        <v>38</v>
      </c>
      <c r="B536" t="s">
        <v>2</v>
      </c>
      <c r="C536">
        <v>4</v>
      </c>
      <c r="D536">
        <v>4</v>
      </c>
      <c r="E536">
        <v>1</v>
      </c>
      <c r="F536">
        <v>3</v>
      </c>
      <c r="G536">
        <v>0</v>
      </c>
    </row>
    <row r="537" spans="1:7" x14ac:dyDescent="0.25">
      <c r="A537" t="s">
        <v>38</v>
      </c>
      <c r="B537" t="s">
        <v>185</v>
      </c>
      <c r="C537">
        <v>5</v>
      </c>
      <c r="D537">
        <v>4</v>
      </c>
      <c r="E537">
        <v>3</v>
      </c>
      <c r="F537">
        <v>1</v>
      </c>
      <c r="G537">
        <v>0</v>
      </c>
    </row>
    <row r="538" spans="1:7" x14ac:dyDescent="0.25">
      <c r="A538" t="s">
        <v>38</v>
      </c>
      <c r="B538" t="s">
        <v>6</v>
      </c>
      <c r="C538">
        <v>29</v>
      </c>
      <c r="D538">
        <v>23</v>
      </c>
      <c r="E538">
        <v>12</v>
      </c>
      <c r="F538">
        <v>11</v>
      </c>
      <c r="G538">
        <v>0</v>
      </c>
    </row>
    <row r="539" spans="1:7" x14ac:dyDescent="0.25">
      <c r="A539" t="s">
        <v>38</v>
      </c>
      <c r="B539" t="s">
        <v>17</v>
      </c>
      <c r="C539">
        <v>5</v>
      </c>
      <c r="D539">
        <v>4</v>
      </c>
      <c r="E539">
        <v>4</v>
      </c>
      <c r="F539">
        <v>0</v>
      </c>
      <c r="G539">
        <v>0</v>
      </c>
    </row>
    <row r="540" spans="1:7" x14ac:dyDescent="0.25">
      <c r="A540" t="s">
        <v>38</v>
      </c>
      <c r="B540" t="s">
        <v>19</v>
      </c>
      <c r="C540">
        <v>2</v>
      </c>
      <c r="D540">
        <v>2</v>
      </c>
      <c r="E540">
        <v>2</v>
      </c>
      <c r="F540">
        <v>0</v>
      </c>
      <c r="G540">
        <v>0</v>
      </c>
    </row>
    <row r="541" spans="1:7" x14ac:dyDescent="0.25">
      <c r="A541" t="s">
        <v>38</v>
      </c>
      <c r="B541" t="s">
        <v>11</v>
      </c>
      <c r="C541">
        <v>1</v>
      </c>
      <c r="D541">
        <v>0</v>
      </c>
      <c r="E541">
        <v>0</v>
      </c>
      <c r="F541">
        <v>0</v>
      </c>
      <c r="G541">
        <v>0</v>
      </c>
    </row>
    <row r="542" spans="1:7" x14ac:dyDescent="0.25">
      <c r="A542" t="s">
        <v>38</v>
      </c>
      <c r="B542" t="s">
        <v>183</v>
      </c>
      <c r="C542">
        <v>13</v>
      </c>
      <c r="D542">
        <v>11</v>
      </c>
      <c r="E542">
        <v>9</v>
      </c>
      <c r="F542">
        <v>2</v>
      </c>
      <c r="G542">
        <v>0</v>
      </c>
    </row>
    <row r="543" spans="1:7" x14ac:dyDescent="0.25">
      <c r="A543" s="4" t="s">
        <v>38</v>
      </c>
      <c r="B543" s="4" t="s">
        <v>16</v>
      </c>
      <c r="C543" s="4">
        <v>32</v>
      </c>
      <c r="D543" s="4">
        <v>31</v>
      </c>
      <c r="E543" s="4">
        <v>24</v>
      </c>
      <c r="F543" s="4">
        <v>7</v>
      </c>
      <c r="G543" s="4">
        <v>0</v>
      </c>
    </row>
    <row r="544" spans="1:7" x14ac:dyDescent="0.25">
      <c r="A544" s="4" t="s">
        <v>38</v>
      </c>
      <c r="B544" s="4" t="s">
        <v>9</v>
      </c>
      <c r="C544" s="4">
        <v>35</v>
      </c>
      <c r="D544" s="4">
        <v>33</v>
      </c>
      <c r="E544" s="4">
        <v>24</v>
      </c>
      <c r="F544" s="4">
        <v>9</v>
      </c>
      <c r="G544" s="4">
        <v>0</v>
      </c>
    </row>
    <row r="545" spans="1:7" x14ac:dyDescent="0.25">
      <c r="A545" s="4" t="s">
        <v>38</v>
      </c>
      <c r="B545" s="4" t="s">
        <v>197</v>
      </c>
      <c r="C545" s="4">
        <v>65</v>
      </c>
      <c r="D545" s="4">
        <v>65</v>
      </c>
      <c r="E545" s="4">
        <v>44</v>
      </c>
      <c r="F545" s="4">
        <v>21</v>
      </c>
      <c r="G545" s="4">
        <v>0</v>
      </c>
    </row>
    <row r="546" spans="1:7" x14ac:dyDescent="0.25">
      <c r="A546" s="4" t="s">
        <v>38</v>
      </c>
      <c r="B546" s="4" t="s">
        <v>18</v>
      </c>
      <c r="C546" s="4">
        <v>89</v>
      </c>
      <c r="D546" s="4">
        <v>89</v>
      </c>
      <c r="E546" s="4">
        <v>81</v>
      </c>
      <c r="F546" s="4">
        <v>8</v>
      </c>
      <c r="G546" s="4">
        <v>0</v>
      </c>
    </row>
    <row r="547" spans="1:7" x14ac:dyDescent="0.25">
      <c r="A547" s="4" t="s">
        <v>38</v>
      </c>
      <c r="B547" s="4" t="s">
        <v>15</v>
      </c>
      <c r="C547" s="4">
        <v>1</v>
      </c>
      <c r="D547" s="4">
        <v>1</v>
      </c>
      <c r="E547" s="4">
        <v>1</v>
      </c>
      <c r="F547" s="4">
        <v>0</v>
      </c>
      <c r="G547" s="4">
        <v>0</v>
      </c>
    </row>
    <row r="548" spans="1:7" x14ac:dyDescent="0.25">
      <c r="A548" s="4" t="s">
        <v>38</v>
      </c>
      <c r="B548" s="4" t="s">
        <v>196</v>
      </c>
      <c r="C548" s="4">
        <v>90</v>
      </c>
      <c r="D548" s="4">
        <v>88</v>
      </c>
      <c r="E548" s="4">
        <v>65</v>
      </c>
      <c r="F548" s="4">
        <v>23</v>
      </c>
      <c r="G548" s="4">
        <v>0</v>
      </c>
    </row>
    <row r="549" spans="1:7" x14ac:dyDescent="0.25">
      <c r="A549" s="4" t="s">
        <v>38</v>
      </c>
      <c r="B549" s="4" t="s">
        <v>198</v>
      </c>
      <c r="C549" s="4">
        <v>85</v>
      </c>
      <c r="D549" s="4">
        <v>79</v>
      </c>
      <c r="E549" s="4">
        <v>60</v>
      </c>
      <c r="F549" s="4">
        <v>19</v>
      </c>
      <c r="G549" s="4">
        <v>0</v>
      </c>
    </row>
    <row r="550" spans="1:7" x14ac:dyDescent="0.25">
      <c r="A550" s="4" t="s">
        <v>38</v>
      </c>
      <c r="B550" s="4" t="s">
        <v>14</v>
      </c>
      <c r="C550" s="4">
        <v>22</v>
      </c>
      <c r="D550" s="4">
        <v>21</v>
      </c>
      <c r="E550" s="4">
        <v>19</v>
      </c>
      <c r="F550" s="4">
        <v>2</v>
      </c>
      <c r="G550" s="4">
        <v>0</v>
      </c>
    </row>
    <row r="551" spans="1:7" x14ac:dyDescent="0.25">
      <c r="A551" s="4" t="s">
        <v>38</v>
      </c>
      <c r="B551" s="4" t="s">
        <v>17</v>
      </c>
      <c r="C551" s="4">
        <v>15</v>
      </c>
      <c r="D551" s="4">
        <v>15</v>
      </c>
      <c r="E551" s="4">
        <v>15</v>
      </c>
      <c r="F551" s="4">
        <v>0</v>
      </c>
      <c r="G551" s="4">
        <v>0</v>
      </c>
    </row>
    <row r="552" spans="1:7" x14ac:dyDescent="0.25">
      <c r="A552" s="4" t="s">
        <v>38</v>
      </c>
      <c r="B552" s="4" t="s">
        <v>2</v>
      </c>
      <c r="C552" s="4">
        <v>8</v>
      </c>
      <c r="D552" s="4">
        <v>7</v>
      </c>
      <c r="E552" s="4">
        <v>6</v>
      </c>
      <c r="F552" s="4">
        <v>1</v>
      </c>
      <c r="G552" s="4">
        <v>0</v>
      </c>
    </row>
    <row r="553" spans="1:7" x14ac:dyDescent="0.25">
      <c r="A553" s="4" t="s">
        <v>38</v>
      </c>
      <c r="B553" s="4" t="s">
        <v>185</v>
      </c>
      <c r="C553" s="4">
        <v>23</v>
      </c>
      <c r="D553" s="4">
        <v>21</v>
      </c>
      <c r="E553" s="4">
        <v>21</v>
      </c>
      <c r="F553" s="4">
        <v>0</v>
      </c>
      <c r="G553" s="4">
        <v>0</v>
      </c>
    </row>
    <row r="554" spans="1:7" x14ac:dyDescent="0.25">
      <c r="A554" t="s">
        <v>77</v>
      </c>
      <c r="B554" t="s">
        <v>6</v>
      </c>
      <c r="C554">
        <v>38</v>
      </c>
      <c r="D554">
        <v>30</v>
      </c>
      <c r="E554">
        <v>18</v>
      </c>
      <c r="F554">
        <v>12</v>
      </c>
      <c r="G554">
        <v>0</v>
      </c>
    </row>
    <row r="555" spans="1:7" x14ac:dyDescent="0.25">
      <c r="A555" t="s">
        <v>77</v>
      </c>
      <c r="B555" t="s">
        <v>13</v>
      </c>
      <c r="C555">
        <v>1</v>
      </c>
      <c r="D555">
        <v>1</v>
      </c>
      <c r="E555">
        <v>0</v>
      </c>
      <c r="F555">
        <v>1</v>
      </c>
      <c r="G555">
        <v>0</v>
      </c>
    </row>
    <row r="556" spans="1:7" x14ac:dyDescent="0.25">
      <c r="A556" t="s">
        <v>77</v>
      </c>
      <c r="B556" t="s">
        <v>8</v>
      </c>
      <c r="C556">
        <v>35</v>
      </c>
      <c r="D556">
        <v>29</v>
      </c>
      <c r="E556">
        <v>18</v>
      </c>
      <c r="F556">
        <v>11</v>
      </c>
      <c r="G556">
        <v>0</v>
      </c>
    </row>
    <row r="557" spans="1:7" x14ac:dyDescent="0.25">
      <c r="A557" t="s">
        <v>77</v>
      </c>
      <c r="B557" t="s">
        <v>9</v>
      </c>
      <c r="C557">
        <v>12</v>
      </c>
      <c r="D557">
        <v>10</v>
      </c>
      <c r="E557">
        <v>2</v>
      </c>
      <c r="F557">
        <v>8</v>
      </c>
      <c r="G557">
        <v>0</v>
      </c>
    </row>
    <row r="558" spans="1:7" x14ac:dyDescent="0.25">
      <c r="A558" t="s">
        <v>77</v>
      </c>
      <c r="B558" t="s">
        <v>11</v>
      </c>
      <c r="C558">
        <v>3</v>
      </c>
      <c r="D558">
        <v>2</v>
      </c>
      <c r="E558">
        <v>2</v>
      </c>
      <c r="F558">
        <v>0</v>
      </c>
      <c r="G558">
        <v>0</v>
      </c>
    </row>
    <row r="559" spans="1:7" x14ac:dyDescent="0.25">
      <c r="A559" t="s">
        <v>77</v>
      </c>
      <c r="B559" t="s">
        <v>10</v>
      </c>
      <c r="C559">
        <v>1</v>
      </c>
      <c r="D559">
        <v>1</v>
      </c>
      <c r="E559">
        <v>0</v>
      </c>
      <c r="F559">
        <v>1</v>
      </c>
      <c r="G559">
        <v>0</v>
      </c>
    </row>
    <row r="560" spans="1:7" x14ac:dyDescent="0.25">
      <c r="A560" t="s">
        <v>77</v>
      </c>
      <c r="B560" t="s">
        <v>16</v>
      </c>
      <c r="C560">
        <v>4</v>
      </c>
      <c r="D560">
        <v>3</v>
      </c>
      <c r="E560">
        <v>3</v>
      </c>
      <c r="F560">
        <v>0</v>
      </c>
      <c r="G560">
        <v>0</v>
      </c>
    </row>
    <row r="561" spans="1:7" x14ac:dyDescent="0.25">
      <c r="A561" t="s">
        <v>77</v>
      </c>
      <c r="B561" t="s">
        <v>18</v>
      </c>
      <c r="C561">
        <v>23</v>
      </c>
      <c r="D561">
        <v>20</v>
      </c>
      <c r="E561">
        <v>19</v>
      </c>
      <c r="F561">
        <v>1</v>
      </c>
      <c r="G561">
        <v>0</v>
      </c>
    </row>
    <row r="562" spans="1:7" x14ac:dyDescent="0.25">
      <c r="A562" t="s">
        <v>77</v>
      </c>
      <c r="B562" t="s">
        <v>14</v>
      </c>
      <c r="C562">
        <v>23</v>
      </c>
      <c r="D562">
        <v>20</v>
      </c>
      <c r="E562">
        <v>20</v>
      </c>
      <c r="F562">
        <v>0</v>
      </c>
      <c r="G562">
        <v>0</v>
      </c>
    </row>
    <row r="563" spans="1:7" x14ac:dyDescent="0.25">
      <c r="A563" t="s">
        <v>77</v>
      </c>
      <c r="B563" t="s">
        <v>182</v>
      </c>
      <c r="C563">
        <v>12</v>
      </c>
      <c r="D563">
        <v>9</v>
      </c>
      <c r="E563">
        <v>6</v>
      </c>
      <c r="F563">
        <v>3</v>
      </c>
      <c r="G563">
        <v>0</v>
      </c>
    </row>
    <row r="564" spans="1:7" x14ac:dyDescent="0.25">
      <c r="A564" t="s">
        <v>77</v>
      </c>
      <c r="B564" t="s">
        <v>183</v>
      </c>
      <c r="C564">
        <v>9</v>
      </c>
      <c r="D564">
        <v>8</v>
      </c>
      <c r="E564">
        <v>7</v>
      </c>
      <c r="F564">
        <v>1</v>
      </c>
      <c r="G564">
        <v>0</v>
      </c>
    </row>
    <row r="565" spans="1:7" x14ac:dyDescent="0.25">
      <c r="A565" t="s">
        <v>77</v>
      </c>
      <c r="B565" t="s">
        <v>15</v>
      </c>
      <c r="C565">
        <v>2</v>
      </c>
      <c r="D565">
        <v>1</v>
      </c>
      <c r="E565">
        <v>1</v>
      </c>
      <c r="F565">
        <v>0</v>
      </c>
      <c r="G565">
        <v>0</v>
      </c>
    </row>
    <row r="566" spans="1:7" x14ac:dyDescent="0.25">
      <c r="A566" t="s">
        <v>77</v>
      </c>
      <c r="B566" t="s">
        <v>184</v>
      </c>
      <c r="C566">
        <v>6</v>
      </c>
      <c r="D566">
        <v>5</v>
      </c>
      <c r="E566">
        <v>4</v>
      </c>
      <c r="F566">
        <v>1</v>
      </c>
      <c r="G566">
        <v>0</v>
      </c>
    </row>
    <row r="567" spans="1:7" x14ac:dyDescent="0.25">
      <c r="A567" t="s">
        <v>77</v>
      </c>
      <c r="B567" t="s">
        <v>5</v>
      </c>
      <c r="C567">
        <v>25</v>
      </c>
      <c r="D567">
        <v>21</v>
      </c>
      <c r="E567">
        <v>9</v>
      </c>
      <c r="F567">
        <v>12</v>
      </c>
      <c r="G567">
        <v>0</v>
      </c>
    </row>
    <row r="568" spans="1:7" x14ac:dyDescent="0.25">
      <c r="A568" t="s">
        <v>77</v>
      </c>
      <c r="B568" t="s">
        <v>19</v>
      </c>
      <c r="C568">
        <v>12</v>
      </c>
      <c r="D568">
        <v>11</v>
      </c>
      <c r="E568">
        <v>5</v>
      </c>
      <c r="F568">
        <v>6</v>
      </c>
      <c r="G568">
        <v>0</v>
      </c>
    </row>
    <row r="569" spans="1:7" x14ac:dyDescent="0.25">
      <c r="A569" t="s">
        <v>77</v>
      </c>
      <c r="B569" t="s">
        <v>185</v>
      </c>
      <c r="C569">
        <v>4</v>
      </c>
      <c r="D569">
        <v>3</v>
      </c>
      <c r="E569">
        <v>3</v>
      </c>
      <c r="F569">
        <v>0</v>
      </c>
      <c r="G569">
        <v>0</v>
      </c>
    </row>
    <row r="570" spans="1:7" x14ac:dyDescent="0.25">
      <c r="A570" t="s">
        <v>77</v>
      </c>
      <c r="B570" t="s">
        <v>17</v>
      </c>
      <c r="C570">
        <v>4</v>
      </c>
      <c r="D570">
        <v>4</v>
      </c>
      <c r="E570">
        <v>4</v>
      </c>
      <c r="F570">
        <v>0</v>
      </c>
      <c r="G570">
        <v>0</v>
      </c>
    </row>
    <row r="571" spans="1:7" x14ac:dyDescent="0.25">
      <c r="A571" s="4" t="s">
        <v>77</v>
      </c>
      <c r="B571" s="4" t="s">
        <v>198</v>
      </c>
      <c r="C571" s="4">
        <v>114</v>
      </c>
      <c r="D571" s="4">
        <v>103</v>
      </c>
      <c r="E571" s="4">
        <v>78</v>
      </c>
      <c r="F571" s="4">
        <v>25</v>
      </c>
      <c r="G571" s="4">
        <v>0</v>
      </c>
    </row>
    <row r="572" spans="1:7" x14ac:dyDescent="0.25">
      <c r="A572" s="4" t="s">
        <v>77</v>
      </c>
      <c r="B572" s="4" t="s">
        <v>196</v>
      </c>
      <c r="C572" s="4">
        <v>259</v>
      </c>
      <c r="D572" s="4">
        <v>253</v>
      </c>
      <c r="E572" s="4">
        <v>188</v>
      </c>
      <c r="F572" s="4">
        <v>65</v>
      </c>
      <c r="G572" s="4">
        <v>1</v>
      </c>
    </row>
    <row r="573" spans="1:7" x14ac:dyDescent="0.25">
      <c r="A573" s="4" t="s">
        <v>77</v>
      </c>
      <c r="B573" s="4" t="s">
        <v>9</v>
      </c>
      <c r="C573" s="4">
        <v>33</v>
      </c>
      <c r="D573" s="4">
        <v>29</v>
      </c>
      <c r="E573" s="4">
        <v>17</v>
      </c>
      <c r="F573" s="4">
        <v>12</v>
      </c>
      <c r="G573" s="4">
        <v>0</v>
      </c>
    </row>
    <row r="574" spans="1:7" x14ac:dyDescent="0.25">
      <c r="A574" s="4" t="s">
        <v>77</v>
      </c>
      <c r="B574" s="4" t="s">
        <v>2</v>
      </c>
      <c r="C574" s="4">
        <v>10</v>
      </c>
      <c r="D574" s="4">
        <v>10</v>
      </c>
      <c r="E574" s="4">
        <v>10</v>
      </c>
      <c r="F574" s="4">
        <v>0</v>
      </c>
      <c r="G574" s="4">
        <v>0</v>
      </c>
    </row>
    <row r="575" spans="1:7" x14ac:dyDescent="0.25">
      <c r="A575" s="4" t="s">
        <v>77</v>
      </c>
      <c r="B575" s="4" t="s">
        <v>197</v>
      </c>
      <c r="C575" s="4">
        <v>93</v>
      </c>
      <c r="D575" s="4">
        <v>85</v>
      </c>
      <c r="E575" s="4">
        <v>54</v>
      </c>
      <c r="F575" s="4">
        <v>31</v>
      </c>
      <c r="G575" s="4">
        <v>0</v>
      </c>
    </row>
    <row r="576" spans="1:7" x14ac:dyDescent="0.25">
      <c r="A576" s="4" t="s">
        <v>77</v>
      </c>
      <c r="B576" s="4" t="s">
        <v>16</v>
      </c>
      <c r="C576" s="4">
        <v>28</v>
      </c>
      <c r="D576" s="4">
        <v>27</v>
      </c>
      <c r="E576" s="4">
        <v>23</v>
      </c>
      <c r="F576" s="4">
        <v>4</v>
      </c>
      <c r="G576" s="4">
        <v>0</v>
      </c>
    </row>
    <row r="577" spans="1:7" x14ac:dyDescent="0.25">
      <c r="A577" s="4" t="s">
        <v>77</v>
      </c>
      <c r="B577" s="4" t="s">
        <v>18</v>
      </c>
      <c r="C577" s="4">
        <v>126</v>
      </c>
      <c r="D577" s="4">
        <v>123</v>
      </c>
      <c r="E577" s="4">
        <v>102</v>
      </c>
      <c r="F577" s="4">
        <v>21</v>
      </c>
      <c r="G577" s="4">
        <v>1</v>
      </c>
    </row>
    <row r="578" spans="1:7" x14ac:dyDescent="0.25">
      <c r="A578" s="4" t="s">
        <v>77</v>
      </c>
      <c r="B578" s="4" t="s">
        <v>14</v>
      </c>
      <c r="C578" s="4">
        <v>69</v>
      </c>
      <c r="D578" s="4">
        <v>66</v>
      </c>
      <c r="E578" s="4">
        <v>66</v>
      </c>
      <c r="F578" s="4">
        <v>0</v>
      </c>
      <c r="G578" s="4">
        <v>0</v>
      </c>
    </row>
    <row r="579" spans="1:7" x14ac:dyDescent="0.25">
      <c r="A579" s="4" t="s">
        <v>77</v>
      </c>
      <c r="B579" s="4" t="s">
        <v>15</v>
      </c>
      <c r="C579" s="4">
        <v>7</v>
      </c>
      <c r="D579" s="4">
        <v>6</v>
      </c>
      <c r="E579" s="4">
        <v>2</v>
      </c>
      <c r="F579" s="4">
        <v>4</v>
      </c>
      <c r="G579" s="4">
        <v>0</v>
      </c>
    </row>
    <row r="580" spans="1:7" x14ac:dyDescent="0.25">
      <c r="A580" s="4" t="s">
        <v>77</v>
      </c>
      <c r="B580" s="4" t="s">
        <v>17</v>
      </c>
      <c r="C580" s="4">
        <v>7</v>
      </c>
      <c r="D580" s="4">
        <v>7</v>
      </c>
      <c r="E580" s="4">
        <v>7</v>
      </c>
      <c r="F580" s="4">
        <v>0</v>
      </c>
      <c r="G580" s="4">
        <v>0</v>
      </c>
    </row>
    <row r="581" spans="1:7" x14ac:dyDescent="0.25">
      <c r="A581" s="4" t="s">
        <v>77</v>
      </c>
      <c r="B581" s="4" t="s">
        <v>185</v>
      </c>
      <c r="C581" s="4">
        <v>5</v>
      </c>
      <c r="D581" s="4">
        <v>0</v>
      </c>
      <c r="E581" s="4">
        <v>0</v>
      </c>
      <c r="F581" s="4">
        <v>0</v>
      </c>
      <c r="G581" s="4">
        <v>0</v>
      </c>
    </row>
    <row r="582" spans="1:7" x14ac:dyDescent="0.25">
      <c r="A582" s="4" t="s">
        <v>77</v>
      </c>
      <c r="B582" s="4" t="s">
        <v>199</v>
      </c>
      <c r="C582" s="4">
        <v>1</v>
      </c>
      <c r="D582" s="4">
        <v>1</v>
      </c>
      <c r="E582" s="4">
        <v>0</v>
      </c>
      <c r="F582" s="4">
        <v>1</v>
      </c>
      <c r="G582" s="4">
        <v>0</v>
      </c>
    </row>
    <row r="583" spans="1:7" x14ac:dyDescent="0.25">
      <c r="A583" t="s">
        <v>139</v>
      </c>
      <c r="B583" t="s">
        <v>3</v>
      </c>
      <c r="C583">
        <v>2</v>
      </c>
      <c r="D583">
        <v>1</v>
      </c>
      <c r="E583">
        <v>0</v>
      </c>
      <c r="F583">
        <v>1</v>
      </c>
      <c r="G583">
        <v>0</v>
      </c>
    </row>
    <row r="584" spans="1:7" x14ac:dyDescent="0.25">
      <c r="A584" t="s">
        <v>139</v>
      </c>
      <c r="B584" t="s">
        <v>14</v>
      </c>
      <c r="C584">
        <v>16</v>
      </c>
      <c r="D584">
        <v>16</v>
      </c>
      <c r="E584">
        <v>15</v>
      </c>
      <c r="F584">
        <v>1</v>
      </c>
      <c r="G584">
        <v>0</v>
      </c>
    </row>
    <row r="585" spans="1:7" x14ac:dyDescent="0.25">
      <c r="A585" t="s">
        <v>139</v>
      </c>
      <c r="B585" t="s">
        <v>2</v>
      </c>
      <c r="C585">
        <v>11</v>
      </c>
      <c r="D585">
        <v>8</v>
      </c>
      <c r="E585">
        <v>3</v>
      </c>
      <c r="F585">
        <v>5</v>
      </c>
      <c r="G585">
        <v>0</v>
      </c>
    </row>
    <row r="586" spans="1:7" x14ac:dyDescent="0.25">
      <c r="A586" t="s">
        <v>139</v>
      </c>
      <c r="B586" t="s">
        <v>18</v>
      </c>
      <c r="C586">
        <v>40</v>
      </c>
      <c r="D586">
        <v>39</v>
      </c>
      <c r="E586">
        <v>28</v>
      </c>
      <c r="F586">
        <v>11</v>
      </c>
      <c r="G586">
        <v>0</v>
      </c>
    </row>
    <row r="587" spans="1:7" x14ac:dyDescent="0.25">
      <c r="A587" t="s">
        <v>139</v>
      </c>
      <c r="B587" t="s">
        <v>8</v>
      </c>
      <c r="C587">
        <v>22</v>
      </c>
      <c r="D587">
        <v>18</v>
      </c>
      <c r="E587">
        <v>12</v>
      </c>
      <c r="F587">
        <v>6</v>
      </c>
      <c r="G587">
        <v>0</v>
      </c>
    </row>
    <row r="588" spans="1:7" x14ac:dyDescent="0.25">
      <c r="A588" t="s">
        <v>139</v>
      </c>
      <c r="B588" t="s">
        <v>9</v>
      </c>
      <c r="C588">
        <v>7</v>
      </c>
      <c r="D588">
        <v>5</v>
      </c>
      <c r="E588">
        <v>3</v>
      </c>
      <c r="F588">
        <v>2</v>
      </c>
      <c r="G588">
        <v>0</v>
      </c>
    </row>
    <row r="589" spans="1:7" x14ac:dyDescent="0.25">
      <c r="A589" t="s">
        <v>139</v>
      </c>
      <c r="B589" t="s">
        <v>5</v>
      </c>
      <c r="C589">
        <v>20</v>
      </c>
      <c r="D589">
        <v>18</v>
      </c>
      <c r="E589">
        <v>12</v>
      </c>
      <c r="F589">
        <v>6</v>
      </c>
      <c r="G589">
        <v>0</v>
      </c>
    </row>
    <row r="590" spans="1:7" x14ac:dyDescent="0.25">
      <c r="A590" t="s">
        <v>139</v>
      </c>
      <c r="B590" t="s">
        <v>17</v>
      </c>
      <c r="C590">
        <v>5</v>
      </c>
      <c r="D590">
        <v>5</v>
      </c>
      <c r="E590">
        <v>5</v>
      </c>
      <c r="F590">
        <v>0</v>
      </c>
      <c r="G590">
        <v>0</v>
      </c>
    </row>
    <row r="591" spans="1:7" x14ac:dyDescent="0.25">
      <c r="A591" t="s">
        <v>139</v>
      </c>
      <c r="B591" t="s">
        <v>19</v>
      </c>
      <c r="C591">
        <v>2</v>
      </c>
      <c r="D591">
        <v>1</v>
      </c>
      <c r="E591">
        <v>1</v>
      </c>
      <c r="F591">
        <v>0</v>
      </c>
      <c r="G591">
        <v>0</v>
      </c>
    </row>
    <row r="592" spans="1:7" x14ac:dyDescent="0.25">
      <c r="A592" t="s">
        <v>139</v>
      </c>
      <c r="B592" t="s">
        <v>185</v>
      </c>
      <c r="C592">
        <v>7</v>
      </c>
      <c r="D592">
        <v>5</v>
      </c>
      <c r="E592">
        <v>5</v>
      </c>
      <c r="F592">
        <v>0</v>
      </c>
      <c r="G592">
        <v>0</v>
      </c>
    </row>
    <row r="593" spans="1:7" x14ac:dyDescent="0.25">
      <c r="A593" t="s">
        <v>139</v>
      </c>
      <c r="B593" t="s">
        <v>182</v>
      </c>
      <c r="C593">
        <v>3</v>
      </c>
      <c r="D593">
        <v>3</v>
      </c>
      <c r="E593">
        <v>2</v>
      </c>
      <c r="F593">
        <v>1</v>
      </c>
      <c r="G593">
        <v>0</v>
      </c>
    </row>
    <row r="594" spans="1:7" x14ac:dyDescent="0.25">
      <c r="A594" t="s">
        <v>139</v>
      </c>
      <c r="B594" t="s">
        <v>6</v>
      </c>
      <c r="C594">
        <v>44</v>
      </c>
      <c r="D594">
        <v>32</v>
      </c>
      <c r="E594">
        <v>26</v>
      </c>
      <c r="F594">
        <v>6</v>
      </c>
      <c r="G594">
        <v>0</v>
      </c>
    </row>
    <row r="595" spans="1:7" x14ac:dyDescent="0.25">
      <c r="A595" t="s">
        <v>139</v>
      </c>
      <c r="B595" t="s">
        <v>11</v>
      </c>
      <c r="C595">
        <v>3</v>
      </c>
      <c r="D595">
        <v>3</v>
      </c>
      <c r="E595">
        <v>3</v>
      </c>
      <c r="F595">
        <v>0</v>
      </c>
      <c r="G595">
        <v>0</v>
      </c>
    </row>
    <row r="596" spans="1:7" x14ac:dyDescent="0.25">
      <c r="A596" t="s">
        <v>139</v>
      </c>
      <c r="B596" t="s">
        <v>10</v>
      </c>
      <c r="C596">
        <v>3</v>
      </c>
      <c r="D596">
        <v>3</v>
      </c>
      <c r="E596">
        <v>1</v>
      </c>
      <c r="F596">
        <v>2</v>
      </c>
      <c r="G596">
        <v>0</v>
      </c>
    </row>
    <row r="597" spans="1:7" x14ac:dyDescent="0.25">
      <c r="A597" t="s">
        <v>139</v>
      </c>
      <c r="B597" t="s">
        <v>16</v>
      </c>
      <c r="C597">
        <v>13</v>
      </c>
      <c r="D597">
        <v>11</v>
      </c>
      <c r="E597">
        <v>9</v>
      </c>
      <c r="F597">
        <v>2</v>
      </c>
      <c r="G597">
        <v>0</v>
      </c>
    </row>
    <row r="598" spans="1:7" x14ac:dyDescent="0.25">
      <c r="A598" t="s">
        <v>139</v>
      </c>
      <c r="B598" t="s">
        <v>15</v>
      </c>
      <c r="C598">
        <v>5</v>
      </c>
      <c r="D598">
        <v>4</v>
      </c>
      <c r="E598">
        <v>4</v>
      </c>
      <c r="F598">
        <v>0</v>
      </c>
      <c r="G598">
        <v>0</v>
      </c>
    </row>
    <row r="599" spans="1:7" x14ac:dyDescent="0.25">
      <c r="A599" t="s">
        <v>139</v>
      </c>
      <c r="B599" t="s">
        <v>183</v>
      </c>
      <c r="C599">
        <v>3</v>
      </c>
      <c r="D599">
        <v>1</v>
      </c>
      <c r="E599">
        <v>1</v>
      </c>
      <c r="F599">
        <v>0</v>
      </c>
      <c r="G599">
        <v>0</v>
      </c>
    </row>
    <row r="600" spans="1:7" x14ac:dyDescent="0.25">
      <c r="A600" t="s">
        <v>139</v>
      </c>
      <c r="B600" t="s">
        <v>184</v>
      </c>
      <c r="C600">
        <v>3</v>
      </c>
      <c r="D600">
        <v>3</v>
      </c>
      <c r="E600">
        <v>3</v>
      </c>
      <c r="F600">
        <v>0</v>
      </c>
      <c r="G600">
        <v>0</v>
      </c>
    </row>
    <row r="601" spans="1:7" x14ac:dyDescent="0.25">
      <c r="A601" s="4" t="s">
        <v>139</v>
      </c>
      <c r="B601" s="4" t="s">
        <v>198</v>
      </c>
      <c r="C601" s="4">
        <v>112</v>
      </c>
      <c r="D601" s="4">
        <v>107</v>
      </c>
      <c r="E601" s="4">
        <v>90</v>
      </c>
      <c r="F601" s="4">
        <v>17</v>
      </c>
      <c r="G601" s="4">
        <v>0</v>
      </c>
    </row>
    <row r="602" spans="1:7" x14ac:dyDescent="0.25">
      <c r="A602" s="4" t="s">
        <v>139</v>
      </c>
      <c r="B602" s="4" t="s">
        <v>2</v>
      </c>
      <c r="C602" s="4">
        <v>9</v>
      </c>
      <c r="D602" s="4">
        <v>9</v>
      </c>
      <c r="E602" s="4">
        <v>7</v>
      </c>
      <c r="F602" s="4">
        <v>2</v>
      </c>
      <c r="G602" s="4">
        <v>0</v>
      </c>
    </row>
    <row r="603" spans="1:7" x14ac:dyDescent="0.25">
      <c r="A603" s="4" t="s">
        <v>139</v>
      </c>
      <c r="B603" s="4" t="s">
        <v>9</v>
      </c>
      <c r="C603" s="4">
        <v>26</v>
      </c>
      <c r="D603" s="4">
        <v>26</v>
      </c>
      <c r="E603" s="4">
        <v>19</v>
      </c>
      <c r="F603" s="4">
        <v>7</v>
      </c>
      <c r="G603" s="4">
        <v>0</v>
      </c>
    </row>
    <row r="604" spans="1:7" x14ac:dyDescent="0.25">
      <c r="A604" s="4" t="s">
        <v>139</v>
      </c>
      <c r="B604" s="4" t="s">
        <v>18</v>
      </c>
      <c r="C604" s="4">
        <v>85</v>
      </c>
      <c r="D604" s="4">
        <v>85</v>
      </c>
      <c r="E604" s="4">
        <v>72</v>
      </c>
      <c r="F604" s="4">
        <v>13</v>
      </c>
      <c r="G604" s="4">
        <v>0</v>
      </c>
    </row>
    <row r="605" spans="1:7" x14ac:dyDescent="0.25">
      <c r="A605" s="4" t="s">
        <v>139</v>
      </c>
      <c r="B605" s="4" t="s">
        <v>185</v>
      </c>
      <c r="C605" s="4">
        <v>11</v>
      </c>
      <c r="D605" s="4">
        <v>7</v>
      </c>
      <c r="E605" s="4">
        <v>6</v>
      </c>
      <c r="F605" s="4">
        <v>1</v>
      </c>
      <c r="G605" s="4">
        <v>0</v>
      </c>
    </row>
    <row r="606" spans="1:7" x14ac:dyDescent="0.25">
      <c r="A606" s="4" t="s">
        <v>139</v>
      </c>
      <c r="B606" s="4" t="s">
        <v>16</v>
      </c>
      <c r="C606" s="4">
        <v>31</v>
      </c>
      <c r="D606" s="4">
        <v>30</v>
      </c>
      <c r="E606" s="4">
        <v>23</v>
      </c>
      <c r="F606" s="4">
        <v>7</v>
      </c>
      <c r="G606" s="4">
        <v>0</v>
      </c>
    </row>
    <row r="607" spans="1:7" x14ac:dyDescent="0.25">
      <c r="A607" s="4" t="s">
        <v>139</v>
      </c>
      <c r="B607" s="4" t="s">
        <v>14</v>
      </c>
      <c r="C607" s="4">
        <v>59</v>
      </c>
      <c r="D607" s="4">
        <v>58</v>
      </c>
      <c r="E607" s="4">
        <v>55</v>
      </c>
      <c r="F607" s="4">
        <v>3</v>
      </c>
      <c r="G607" s="4">
        <v>0</v>
      </c>
    </row>
    <row r="608" spans="1:7" x14ac:dyDescent="0.25">
      <c r="A608" s="4" t="s">
        <v>139</v>
      </c>
      <c r="B608" s="4" t="s">
        <v>15</v>
      </c>
      <c r="C608" s="4">
        <v>11</v>
      </c>
      <c r="D608" s="4">
        <v>8</v>
      </c>
      <c r="E608" s="4">
        <v>7</v>
      </c>
      <c r="F608" s="4">
        <v>1</v>
      </c>
      <c r="G608" s="4">
        <v>1</v>
      </c>
    </row>
    <row r="609" spans="1:7" x14ac:dyDescent="0.25">
      <c r="A609" s="4" t="s">
        <v>139</v>
      </c>
      <c r="B609" s="4" t="s">
        <v>197</v>
      </c>
      <c r="C609" s="4">
        <v>73</v>
      </c>
      <c r="D609" s="4">
        <v>73</v>
      </c>
      <c r="E609" s="4">
        <v>52</v>
      </c>
      <c r="F609" s="4">
        <v>21</v>
      </c>
      <c r="G609" s="4">
        <v>0</v>
      </c>
    </row>
    <row r="610" spans="1:7" x14ac:dyDescent="0.25">
      <c r="A610" s="4" t="s">
        <v>139</v>
      </c>
      <c r="B610" s="4" t="s">
        <v>196</v>
      </c>
      <c r="C610" s="4">
        <v>125</v>
      </c>
      <c r="D610" s="4">
        <v>121</v>
      </c>
      <c r="E610" s="4">
        <v>100</v>
      </c>
      <c r="F610" s="4">
        <v>21</v>
      </c>
      <c r="G610" s="4">
        <v>0</v>
      </c>
    </row>
    <row r="611" spans="1:7" x14ac:dyDescent="0.25">
      <c r="A611" s="4" t="s">
        <v>139</v>
      </c>
      <c r="B611" s="4" t="s">
        <v>17</v>
      </c>
      <c r="C611" s="4">
        <v>6</v>
      </c>
      <c r="D611" s="4">
        <v>6</v>
      </c>
      <c r="E611" s="4">
        <v>5</v>
      </c>
      <c r="F611" s="4">
        <v>1</v>
      </c>
      <c r="G611" s="4">
        <v>0</v>
      </c>
    </row>
    <row r="612" spans="1:7" x14ac:dyDescent="0.25">
      <c r="A612" t="s">
        <v>29</v>
      </c>
      <c r="B612" t="s">
        <v>2</v>
      </c>
      <c r="C612">
        <v>4</v>
      </c>
      <c r="D612">
        <v>4</v>
      </c>
      <c r="E612">
        <v>2</v>
      </c>
      <c r="F612">
        <v>2</v>
      </c>
      <c r="G612">
        <v>0</v>
      </c>
    </row>
    <row r="613" spans="1:7" x14ac:dyDescent="0.25">
      <c r="A613" t="s">
        <v>29</v>
      </c>
      <c r="B613" t="s">
        <v>5</v>
      </c>
      <c r="C613">
        <v>33</v>
      </c>
      <c r="D613">
        <v>33</v>
      </c>
      <c r="E613">
        <v>25</v>
      </c>
      <c r="F613">
        <v>8</v>
      </c>
      <c r="G613">
        <v>0</v>
      </c>
    </row>
    <row r="614" spans="1:7" x14ac:dyDescent="0.25">
      <c r="A614" t="s">
        <v>29</v>
      </c>
      <c r="B614" t="s">
        <v>9</v>
      </c>
      <c r="C614">
        <v>35</v>
      </c>
      <c r="D614">
        <v>34</v>
      </c>
      <c r="E614">
        <v>30</v>
      </c>
      <c r="F614">
        <v>4</v>
      </c>
      <c r="G614">
        <v>0</v>
      </c>
    </row>
    <row r="615" spans="1:7" x14ac:dyDescent="0.25">
      <c r="A615" t="s">
        <v>29</v>
      </c>
      <c r="B615" t="s">
        <v>13</v>
      </c>
      <c r="C615">
        <v>1</v>
      </c>
      <c r="D615">
        <v>1</v>
      </c>
      <c r="E615">
        <v>0</v>
      </c>
      <c r="F615">
        <v>1</v>
      </c>
      <c r="G615">
        <v>0</v>
      </c>
    </row>
    <row r="616" spans="1:7" x14ac:dyDescent="0.25">
      <c r="A616" t="s">
        <v>29</v>
      </c>
      <c r="B616" t="s">
        <v>4</v>
      </c>
      <c r="C616">
        <v>1</v>
      </c>
      <c r="D616">
        <v>0</v>
      </c>
      <c r="E616">
        <v>0</v>
      </c>
      <c r="F616">
        <v>0</v>
      </c>
      <c r="G616">
        <v>0</v>
      </c>
    </row>
    <row r="617" spans="1:7" x14ac:dyDescent="0.25">
      <c r="A617" t="s">
        <v>29</v>
      </c>
      <c r="B617" t="s">
        <v>11</v>
      </c>
      <c r="C617">
        <v>1</v>
      </c>
      <c r="D617">
        <v>0</v>
      </c>
      <c r="E617">
        <v>0</v>
      </c>
      <c r="F617">
        <v>0</v>
      </c>
      <c r="G617">
        <v>0</v>
      </c>
    </row>
    <row r="618" spans="1:7" x14ac:dyDescent="0.25">
      <c r="A618" t="s">
        <v>29</v>
      </c>
      <c r="B618" t="s">
        <v>10</v>
      </c>
      <c r="C618">
        <v>3</v>
      </c>
      <c r="D618">
        <v>3</v>
      </c>
      <c r="E618">
        <v>3</v>
      </c>
      <c r="F618">
        <v>0</v>
      </c>
      <c r="G618">
        <v>0</v>
      </c>
    </row>
    <row r="619" spans="1:7" x14ac:dyDescent="0.25">
      <c r="A619" t="s">
        <v>29</v>
      </c>
      <c r="B619" t="s">
        <v>19</v>
      </c>
      <c r="C619">
        <v>4</v>
      </c>
      <c r="D619">
        <v>4</v>
      </c>
      <c r="E619">
        <v>4</v>
      </c>
      <c r="F619">
        <v>0</v>
      </c>
      <c r="G619">
        <v>0</v>
      </c>
    </row>
    <row r="620" spans="1:7" x14ac:dyDescent="0.25">
      <c r="A620" t="s">
        <v>29</v>
      </c>
      <c r="B620" t="s">
        <v>8</v>
      </c>
      <c r="C620">
        <v>49</v>
      </c>
      <c r="D620">
        <v>49</v>
      </c>
      <c r="E620">
        <v>30</v>
      </c>
      <c r="F620">
        <v>19</v>
      </c>
      <c r="G620">
        <v>0</v>
      </c>
    </row>
    <row r="621" spans="1:7" x14ac:dyDescent="0.25">
      <c r="A621" t="s">
        <v>29</v>
      </c>
      <c r="B621" t="s">
        <v>183</v>
      </c>
      <c r="C621">
        <v>14</v>
      </c>
      <c r="D621">
        <v>12</v>
      </c>
      <c r="E621">
        <v>11</v>
      </c>
      <c r="F621">
        <v>1</v>
      </c>
      <c r="G621">
        <v>0</v>
      </c>
    </row>
    <row r="622" spans="1:7" x14ac:dyDescent="0.25">
      <c r="A622" t="s">
        <v>29</v>
      </c>
      <c r="B622" t="s">
        <v>185</v>
      </c>
      <c r="C622">
        <v>37</v>
      </c>
      <c r="D622">
        <v>36</v>
      </c>
      <c r="E622">
        <v>36</v>
      </c>
      <c r="F622">
        <v>0</v>
      </c>
      <c r="G622">
        <v>0</v>
      </c>
    </row>
    <row r="623" spans="1:7" x14ac:dyDescent="0.25">
      <c r="A623" t="s">
        <v>29</v>
      </c>
      <c r="B623" t="s">
        <v>14</v>
      </c>
      <c r="C623">
        <v>5</v>
      </c>
      <c r="D623">
        <v>5</v>
      </c>
      <c r="E623">
        <v>5</v>
      </c>
      <c r="F623">
        <v>0</v>
      </c>
      <c r="G623">
        <v>0</v>
      </c>
    </row>
    <row r="624" spans="1:7" x14ac:dyDescent="0.25">
      <c r="A624" t="s">
        <v>29</v>
      </c>
      <c r="B624" t="s">
        <v>18</v>
      </c>
      <c r="C624">
        <v>60</v>
      </c>
      <c r="D624">
        <v>60</v>
      </c>
      <c r="E624">
        <v>59</v>
      </c>
      <c r="F624">
        <v>1</v>
      </c>
      <c r="G624">
        <v>0</v>
      </c>
    </row>
    <row r="625" spans="1:7" x14ac:dyDescent="0.25">
      <c r="A625" t="s">
        <v>29</v>
      </c>
      <c r="B625" t="s">
        <v>17</v>
      </c>
      <c r="C625">
        <v>4</v>
      </c>
      <c r="D625">
        <v>4</v>
      </c>
      <c r="E625">
        <v>4</v>
      </c>
      <c r="F625">
        <v>0</v>
      </c>
      <c r="G625">
        <v>0</v>
      </c>
    </row>
    <row r="626" spans="1:7" x14ac:dyDescent="0.25">
      <c r="A626" t="s">
        <v>29</v>
      </c>
      <c r="B626" t="s">
        <v>184</v>
      </c>
      <c r="C626">
        <v>12</v>
      </c>
      <c r="D626">
        <v>12</v>
      </c>
      <c r="E626">
        <v>12</v>
      </c>
      <c r="F626">
        <v>0</v>
      </c>
      <c r="G626">
        <v>0</v>
      </c>
    </row>
    <row r="627" spans="1:7" x14ac:dyDescent="0.25">
      <c r="A627" t="s">
        <v>29</v>
      </c>
      <c r="B627" t="s">
        <v>6</v>
      </c>
      <c r="C627">
        <v>89</v>
      </c>
      <c r="D627">
        <v>78</v>
      </c>
      <c r="E627">
        <v>54</v>
      </c>
      <c r="F627">
        <v>24</v>
      </c>
      <c r="G627">
        <v>0</v>
      </c>
    </row>
    <row r="628" spans="1:7" x14ac:dyDescent="0.25">
      <c r="A628" t="s">
        <v>29</v>
      </c>
      <c r="B628" t="s">
        <v>16</v>
      </c>
      <c r="C628">
        <v>11</v>
      </c>
      <c r="D628">
        <v>11</v>
      </c>
      <c r="E628">
        <v>9</v>
      </c>
      <c r="F628">
        <v>2</v>
      </c>
      <c r="G628">
        <v>0</v>
      </c>
    </row>
    <row r="629" spans="1:7" x14ac:dyDescent="0.25">
      <c r="A629" t="s">
        <v>29</v>
      </c>
      <c r="B629" t="s">
        <v>15</v>
      </c>
      <c r="C629">
        <v>3</v>
      </c>
      <c r="D629">
        <v>3</v>
      </c>
      <c r="E629">
        <v>3</v>
      </c>
      <c r="F629">
        <v>0</v>
      </c>
      <c r="G629">
        <v>0</v>
      </c>
    </row>
    <row r="630" spans="1:7" x14ac:dyDescent="0.25">
      <c r="A630" t="s">
        <v>29</v>
      </c>
      <c r="B630" t="s">
        <v>182</v>
      </c>
      <c r="C630">
        <v>7</v>
      </c>
      <c r="D630">
        <v>7</v>
      </c>
      <c r="E630">
        <v>6</v>
      </c>
      <c r="F630">
        <v>1</v>
      </c>
      <c r="G630">
        <v>0</v>
      </c>
    </row>
    <row r="631" spans="1:7" x14ac:dyDescent="0.25">
      <c r="A631" s="4" t="s">
        <v>29</v>
      </c>
      <c r="B631" s="4" t="s">
        <v>197</v>
      </c>
      <c r="C631" s="4">
        <v>100</v>
      </c>
      <c r="D631" s="4">
        <v>100</v>
      </c>
      <c r="E631" s="4">
        <v>77</v>
      </c>
      <c r="F631" s="4">
        <v>23</v>
      </c>
      <c r="G631" s="4">
        <v>0</v>
      </c>
    </row>
    <row r="632" spans="1:7" x14ac:dyDescent="0.25">
      <c r="A632" s="4" t="s">
        <v>29</v>
      </c>
      <c r="B632" s="4" t="s">
        <v>2</v>
      </c>
      <c r="C632" s="4">
        <v>12</v>
      </c>
      <c r="D632" s="4">
        <v>12</v>
      </c>
      <c r="E632" s="4">
        <v>12</v>
      </c>
      <c r="F632" s="4">
        <v>0</v>
      </c>
      <c r="G632" s="4">
        <v>0</v>
      </c>
    </row>
    <row r="633" spans="1:7" x14ac:dyDescent="0.25">
      <c r="A633" s="4" t="s">
        <v>29</v>
      </c>
      <c r="B633" s="4" t="s">
        <v>14</v>
      </c>
      <c r="C633" s="4">
        <v>39</v>
      </c>
      <c r="D633" s="4">
        <v>37</v>
      </c>
      <c r="E633" s="4">
        <v>37</v>
      </c>
      <c r="F633" s="4">
        <v>0</v>
      </c>
      <c r="G633" s="4">
        <v>1</v>
      </c>
    </row>
    <row r="634" spans="1:7" x14ac:dyDescent="0.25">
      <c r="A634" s="4" t="s">
        <v>29</v>
      </c>
      <c r="B634" s="4" t="s">
        <v>198</v>
      </c>
      <c r="C634" s="4">
        <v>141</v>
      </c>
      <c r="D634" s="4">
        <v>132</v>
      </c>
      <c r="E634" s="4">
        <v>103</v>
      </c>
      <c r="F634" s="4">
        <v>29</v>
      </c>
      <c r="G634" s="4">
        <v>1</v>
      </c>
    </row>
    <row r="635" spans="1:7" x14ac:dyDescent="0.25">
      <c r="A635" s="4" t="s">
        <v>29</v>
      </c>
      <c r="B635" s="4" t="s">
        <v>16</v>
      </c>
      <c r="C635" s="4">
        <v>14</v>
      </c>
      <c r="D635" s="4">
        <v>14</v>
      </c>
      <c r="E635" s="4">
        <v>14</v>
      </c>
      <c r="F635" s="4">
        <v>0</v>
      </c>
      <c r="G635" s="4">
        <v>0</v>
      </c>
    </row>
    <row r="636" spans="1:7" x14ac:dyDescent="0.25">
      <c r="A636" s="4" t="s">
        <v>29</v>
      </c>
      <c r="B636" s="4" t="s">
        <v>185</v>
      </c>
      <c r="C636" s="4">
        <v>57</v>
      </c>
      <c r="D636" s="4">
        <v>56</v>
      </c>
      <c r="E636" s="4">
        <v>56</v>
      </c>
      <c r="F636" s="4">
        <v>0</v>
      </c>
      <c r="G636" s="4">
        <v>0</v>
      </c>
    </row>
    <row r="637" spans="1:7" x14ac:dyDescent="0.25">
      <c r="A637" s="4" t="s">
        <v>29</v>
      </c>
      <c r="B637" s="4" t="s">
        <v>18</v>
      </c>
      <c r="C637" s="4">
        <v>149</v>
      </c>
      <c r="D637" s="4">
        <v>147</v>
      </c>
      <c r="E637" s="4">
        <v>128</v>
      </c>
      <c r="F637" s="4">
        <v>19</v>
      </c>
      <c r="G637" s="4">
        <v>1</v>
      </c>
    </row>
    <row r="638" spans="1:7" x14ac:dyDescent="0.25">
      <c r="A638" s="4" t="s">
        <v>29</v>
      </c>
      <c r="B638" s="4" t="s">
        <v>15</v>
      </c>
      <c r="C638" s="4">
        <v>15</v>
      </c>
      <c r="D638" s="4">
        <v>14</v>
      </c>
      <c r="E638" s="4">
        <v>14</v>
      </c>
      <c r="F638" s="4">
        <v>0</v>
      </c>
      <c r="G638" s="4">
        <v>1</v>
      </c>
    </row>
    <row r="639" spans="1:7" x14ac:dyDescent="0.25">
      <c r="A639" s="4" t="s">
        <v>29</v>
      </c>
      <c r="B639" s="4" t="s">
        <v>9</v>
      </c>
      <c r="C639" s="4">
        <v>78</v>
      </c>
      <c r="D639" s="4">
        <v>78</v>
      </c>
      <c r="E639" s="4">
        <v>66</v>
      </c>
      <c r="F639" s="4">
        <v>12</v>
      </c>
      <c r="G639" s="4">
        <v>0</v>
      </c>
    </row>
    <row r="640" spans="1:7" x14ac:dyDescent="0.25">
      <c r="A640" s="4" t="s">
        <v>29</v>
      </c>
      <c r="B640" s="4" t="s">
        <v>17</v>
      </c>
      <c r="C640" s="4">
        <v>6</v>
      </c>
      <c r="D640" s="4">
        <v>6</v>
      </c>
      <c r="E640" s="4">
        <v>6</v>
      </c>
      <c r="F640" s="4">
        <v>0</v>
      </c>
      <c r="G640" s="4">
        <v>0</v>
      </c>
    </row>
    <row r="641" spans="1:7" x14ac:dyDescent="0.25">
      <c r="A641" s="4" t="s">
        <v>29</v>
      </c>
      <c r="B641" s="4" t="s">
        <v>196</v>
      </c>
      <c r="C641" s="4">
        <v>154</v>
      </c>
      <c r="D641" s="4">
        <v>153</v>
      </c>
      <c r="E641" s="4">
        <v>123</v>
      </c>
      <c r="F641" s="4">
        <v>30</v>
      </c>
      <c r="G641" s="4">
        <v>1</v>
      </c>
    </row>
    <row r="642" spans="1:7" x14ac:dyDescent="0.25">
      <c r="A642" t="s">
        <v>59</v>
      </c>
      <c r="B642" t="s">
        <v>14</v>
      </c>
      <c r="C642">
        <v>43</v>
      </c>
      <c r="D642">
        <v>41</v>
      </c>
      <c r="E642">
        <v>41</v>
      </c>
      <c r="F642">
        <v>0</v>
      </c>
      <c r="G642">
        <v>0</v>
      </c>
    </row>
    <row r="643" spans="1:7" x14ac:dyDescent="0.25">
      <c r="A643" t="s">
        <v>59</v>
      </c>
      <c r="B643" t="s">
        <v>6</v>
      </c>
      <c r="C643">
        <v>60</v>
      </c>
      <c r="D643">
        <v>48</v>
      </c>
      <c r="E643">
        <v>43</v>
      </c>
      <c r="F643">
        <v>5</v>
      </c>
      <c r="G643">
        <v>2</v>
      </c>
    </row>
    <row r="644" spans="1:7" x14ac:dyDescent="0.25">
      <c r="A644" t="s">
        <v>59</v>
      </c>
      <c r="B644" t="s">
        <v>11</v>
      </c>
      <c r="C644">
        <v>1</v>
      </c>
      <c r="D644">
        <v>1</v>
      </c>
      <c r="E644">
        <v>1</v>
      </c>
      <c r="F644">
        <v>0</v>
      </c>
      <c r="G644">
        <v>0</v>
      </c>
    </row>
    <row r="645" spans="1:7" x14ac:dyDescent="0.25">
      <c r="A645" t="s">
        <v>59</v>
      </c>
      <c r="B645" t="s">
        <v>2</v>
      </c>
      <c r="C645">
        <v>7</v>
      </c>
      <c r="D645">
        <v>5</v>
      </c>
      <c r="E645">
        <v>3</v>
      </c>
      <c r="F645">
        <v>2</v>
      </c>
      <c r="G645">
        <v>0</v>
      </c>
    </row>
    <row r="646" spans="1:7" x14ac:dyDescent="0.25">
      <c r="A646" t="s">
        <v>59</v>
      </c>
      <c r="B646" t="s">
        <v>3</v>
      </c>
      <c r="C646">
        <v>2</v>
      </c>
      <c r="D646">
        <v>2</v>
      </c>
      <c r="E646">
        <v>1</v>
      </c>
      <c r="F646">
        <v>1</v>
      </c>
      <c r="G646">
        <v>0</v>
      </c>
    </row>
    <row r="647" spans="1:7" x14ac:dyDescent="0.25">
      <c r="A647" t="s">
        <v>59</v>
      </c>
      <c r="B647" t="s">
        <v>13</v>
      </c>
      <c r="C647">
        <v>2</v>
      </c>
      <c r="D647">
        <v>2</v>
      </c>
      <c r="E647">
        <v>2</v>
      </c>
      <c r="F647">
        <v>0</v>
      </c>
      <c r="G647">
        <v>0</v>
      </c>
    </row>
    <row r="648" spans="1:7" x14ac:dyDescent="0.25">
      <c r="A648" t="s">
        <v>59</v>
      </c>
      <c r="B648" t="s">
        <v>184</v>
      </c>
      <c r="C648">
        <v>8</v>
      </c>
      <c r="D648">
        <v>7</v>
      </c>
      <c r="E648">
        <v>6</v>
      </c>
      <c r="F648">
        <v>1</v>
      </c>
      <c r="G648">
        <v>1</v>
      </c>
    </row>
    <row r="649" spans="1:7" x14ac:dyDescent="0.25">
      <c r="A649" t="s">
        <v>59</v>
      </c>
      <c r="B649" t="s">
        <v>16</v>
      </c>
      <c r="C649">
        <v>16</v>
      </c>
      <c r="D649">
        <v>1</v>
      </c>
      <c r="E649">
        <v>1</v>
      </c>
      <c r="F649">
        <v>0</v>
      </c>
      <c r="G649">
        <v>1</v>
      </c>
    </row>
    <row r="650" spans="1:7" x14ac:dyDescent="0.25">
      <c r="A650" t="s">
        <v>59</v>
      </c>
      <c r="B650" t="s">
        <v>182</v>
      </c>
      <c r="C650">
        <v>7</v>
      </c>
      <c r="D650">
        <v>6</v>
      </c>
      <c r="E650">
        <v>5</v>
      </c>
      <c r="F650">
        <v>1</v>
      </c>
      <c r="G650">
        <v>0</v>
      </c>
    </row>
    <row r="651" spans="1:7" x14ac:dyDescent="0.25">
      <c r="A651" t="s">
        <v>59</v>
      </c>
      <c r="B651" t="s">
        <v>18</v>
      </c>
      <c r="C651">
        <v>78</v>
      </c>
      <c r="D651">
        <v>74</v>
      </c>
      <c r="E651">
        <v>56</v>
      </c>
      <c r="F651">
        <v>18</v>
      </c>
      <c r="G651">
        <v>0</v>
      </c>
    </row>
    <row r="652" spans="1:7" x14ac:dyDescent="0.25">
      <c r="A652" t="s">
        <v>59</v>
      </c>
      <c r="B652" t="s">
        <v>9</v>
      </c>
      <c r="C652">
        <v>10</v>
      </c>
      <c r="D652">
        <v>8</v>
      </c>
      <c r="E652">
        <v>7</v>
      </c>
      <c r="F652">
        <v>1</v>
      </c>
      <c r="G652">
        <v>1</v>
      </c>
    </row>
    <row r="653" spans="1:7" x14ac:dyDescent="0.25">
      <c r="A653" t="s">
        <v>59</v>
      </c>
      <c r="B653" t="s">
        <v>4</v>
      </c>
      <c r="C653">
        <v>2</v>
      </c>
      <c r="D653">
        <v>0</v>
      </c>
      <c r="E653">
        <v>0</v>
      </c>
      <c r="F653">
        <v>0</v>
      </c>
      <c r="G653">
        <v>0</v>
      </c>
    </row>
    <row r="654" spans="1:7" x14ac:dyDescent="0.25">
      <c r="A654" t="s">
        <v>59</v>
      </c>
      <c r="B654" t="s">
        <v>8</v>
      </c>
      <c r="C654">
        <v>53</v>
      </c>
      <c r="D654">
        <v>47</v>
      </c>
      <c r="E654">
        <v>33</v>
      </c>
      <c r="F654">
        <v>14</v>
      </c>
      <c r="G654">
        <v>1</v>
      </c>
    </row>
    <row r="655" spans="1:7" x14ac:dyDescent="0.25">
      <c r="A655" t="s">
        <v>59</v>
      </c>
      <c r="B655" t="s">
        <v>5</v>
      </c>
      <c r="C655">
        <v>42</v>
      </c>
      <c r="D655">
        <v>34</v>
      </c>
      <c r="E655">
        <v>26</v>
      </c>
      <c r="F655">
        <v>8</v>
      </c>
      <c r="G655">
        <v>5</v>
      </c>
    </row>
    <row r="656" spans="1:7" x14ac:dyDescent="0.25">
      <c r="A656" t="s">
        <v>59</v>
      </c>
      <c r="B656" t="s">
        <v>17</v>
      </c>
      <c r="C656">
        <v>21</v>
      </c>
      <c r="D656">
        <v>15</v>
      </c>
      <c r="E656">
        <v>15</v>
      </c>
      <c r="F656">
        <v>0</v>
      </c>
      <c r="G656">
        <v>0</v>
      </c>
    </row>
    <row r="657" spans="1:7" x14ac:dyDescent="0.25">
      <c r="A657" t="s">
        <v>59</v>
      </c>
      <c r="B657" t="s">
        <v>10</v>
      </c>
      <c r="C657">
        <v>3</v>
      </c>
      <c r="D657">
        <v>2</v>
      </c>
      <c r="E657">
        <v>2</v>
      </c>
      <c r="F657">
        <v>0</v>
      </c>
      <c r="G657">
        <v>1</v>
      </c>
    </row>
    <row r="658" spans="1:7" x14ac:dyDescent="0.25">
      <c r="A658" t="s">
        <v>59</v>
      </c>
      <c r="B658" t="s">
        <v>15</v>
      </c>
      <c r="C658">
        <v>9</v>
      </c>
      <c r="D658">
        <v>7</v>
      </c>
      <c r="E658">
        <v>5</v>
      </c>
      <c r="F658">
        <v>2</v>
      </c>
      <c r="G658">
        <v>1</v>
      </c>
    </row>
    <row r="659" spans="1:7" x14ac:dyDescent="0.25">
      <c r="A659" t="s">
        <v>59</v>
      </c>
      <c r="B659" t="s">
        <v>19</v>
      </c>
      <c r="C659">
        <v>1</v>
      </c>
      <c r="D659">
        <v>1</v>
      </c>
      <c r="E659">
        <v>1</v>
      </c>
      <c r="F659">
        <v>0</v>
      </c>
      <c r="G659">
        <v>0</v>
      </c>
    </row>
    <row r="660" spans="1:7" x14ac:dyDescent="0.25">
      <c r="A660" t="s">
        <v>59</v>
      </c>
      <c r="B660" t="s">
        <v>185</v>
      </c>
      <c r="C660">
        <v>7</v>
      </c>
      <c r="D660">
        <v>6</v>
      </c>
      <c r="E660">
        <v>6</v>
      </c>
      <c r="F660">
        <v>0</v>
      </c>
      <c r="G660">
        <v>0</v>
      </c>
    </row>
    <row r="661" spans="1:7" x14ac:dyDescent="0.25">
      <c r="A661" t="s">
        <v>59</v>
      </c>
      <c r="B661" t="s">
        <v>183</v>
      </c>
      <c r="C661">
        <v>4</v>
      </c>
      <c r="D661">
        <v>3</v>
      </c>
      <c r="E661">
        <v>2</v>
      </c>
      <c r="F661">
        <v>1</v>
      </c>
      <c r="G661">
        <v>0</v>
      </c>
    </row>
    <row r="662" spans="1:7" x14ac:dyDescent="0.25">
      <c r="A662" s="4" t="s">
        <v>59</v>
      </c>
      <c r="B662" s="4" t="s">
        <v>9</v>
      </c>
      <c r="C662" s="4">
        <v>18</v>
      </c>
      <c r="D662" s="4">
        <v>14</v>
      </c>
      <c r="E662" s="4">
        <v>13</v>
      </c>
      <c r="F662" s="4">
        <v>1</v>
      </c>
      <c r="G662" s="4">
        <v>4</v>
      </c>
    </row>
    <row r="663" spans="1:7" x14ac:dyDescent="0.25">
      <c r="A663" s="4" t="s">
        <v>59</v>
      </c>
      <c r="B663" s="4" t="s">
        <v>198</v>
      </c>
      <c r="C663" s="4">
        <v>122</v>
      </c>
      <c r="D663" s="4">
        <v>114</v>
      </c>
      <c r="E663" s="4">
        <v>108</v>
      </c>
      <c r="F663" s="4">
        <v>6</v>
      </c>
      <c r="G663" s="4">
        <v>3</v>
      </c>
    </row>
    <row r="664" spans="1:7" x14ac:dyDescent="0.25">
      <c r="A664" s="4" t="s">
        <v>59</v>
      </c>
      <c r="B664" s="4" t="s">
        <v>2</v>
      </c>
      <c r="C664" s="4">
        <v>9</v>
      </c>
      <c r="D664" s="4">
        <v>8</v>
      </c>
      <c r="E664" s="4">
        <v>8</v>
      </c>
      <c r="F664" s="4">
        <v>0</v>
      </c>
      <c r="G664" s="4">
        <v>1</v>
      </c>
    </row>
    <row r="665" spans="1:7" x14ac:dyDescent="0.25">
      <c r="A665" s="4" t="s">
        <v>59</v>
      </c>
      <c r="B665" s="4" t="s">
        <v>18</v>
      </c>
      <c r="C665" s="4">
        <v>271</v>
      </c>
      <c r="D665" s="4">
        <v>269</v>
      </c>
      <c r="E665" s="4">
        <v>214</v>
      </c>
      <c r="F665" s="4">
        <v>55</v>
      </c>
      <c r="G665" s="4">
        <v>0</v>
      </c>
    </row>
    <row r="666" spans="1:7" x14ac:dyDescent="0.25">
      <c r="A666" s="4" t="s">
        <v>59</v>
      </c>
      <c r="B666" s="4" t="s">
        <v>196</v>
      </c>
      <c r="C666" s="4">
        <v>220</v>
      </c>
      <c r="D666" s="4">
        <v>214</v>
      </c>
      <c r="E666" s="4">
        <v>179</v>
      </c>
      <c r="F666" s="4">
        <v>35</v>
      </c>
      <c r="G666" s="4">
        <v>3</v>
      </c>
    </row>
    <row r="667" spans="1:7" x14ac:dyDescent="0.25">
      <c r="A667" s="4" t="s">
        <v>59</v>
      </c>
      <c r="B667" s="4" t="s">
        <v>197</v>
      </c>
      <c r="C667" s="4">
        <v>130</v>
      </c>
      <c r="D667" s="4">
        <v>111</v>
      </c>
      <c r="E667" s="4">
        <v>85</v>
      </c>
      <c r="F667" s="4">
        <v>26</v>
      </c>
      <c r="G667" s="4">
        <v>17</v>
      </c>
    </row>
    <row r="668" spans="1:7" x14ac:dyDescent="0.25">
      <c r="A668" s="4" t="s">
        <v>59</v>
      </c>
      <c r="B668" s="4" t="s">
        <v>16</v>
      </c>
      <c r="C668" s="4">
        <v>44</v>
      </c>
      <c r="D668" s="4">
        <v>19</v>
      </c>
      <c r="E668" s="4">
        <v>18</v>
      </c>
      <c r="F668" s="4">
        <v>1</v>
      </c>
      <c r="G668" s="4">
        <v>0</v>
      </c>
    </row>
    <row r="669" spans="1:7" x14ac:dyDescent="0.25">
      <c r="A669" s="4" t="s">
        <v>59</v>
      </c>
      <c r="B669" s="4" t="s">
        <v>17</v>
      </c>
      <c r="C669" s="4">
        <v>17</v>
      </c>
      <c r="D669" s="4">
        <v>5</v>
      </c>
      <c r="E669" s="4">
        <v>5</v>
      </c>
      <c r="F669" s="4">
        <v>0</v>
      </c>
      <c r="G669" s="4">
        <v>0</v>
      </c>
    </row>
    <row r="670" spans="1:7" x14ac:dyDescent="0.25">
      <c r="A670" s="4" t="s">
        <v>59</v>
      </c>
      <c r="B670" s="4" t="s">
        <v>185</v>
      </c>
      <c r="C670" s="4">
        <v>13</v>
      </c>
      <c r="D670" s="4">
        <v>11</v>
      </c>
      <c r="E670" s="4">
        <v>11</v>
      </c>
      <c r="F670" s="4">
        <v>0</v>
      </c>
      <c r="G670" s="4">
        <v>0</v>
      </c>
    </row>
    <row r="671" spans="1:7" x14ac:dyDescent="0.25">
      <c r="A671" s="4" t="s">
        <v>59</v>
      </c>
      <c r="B671" s="4" t="s">
        <v>14</v>
      </c>
      <c r="C671" s="4">
        <v>59</v>
      </c>
      <c r="D671" s="4">
        <v>57</v>
      </c>
      <c r="E671" s="4">
        <v>57</v>
      </c>
      <c r="F671" s="4">
        <v>0</v>
      </c>
      <c r="G671" s="4">
        <v>1</v>
      </c>
    </row>
    <row r="672" spans="1:7" x14ac:dyDescent="0.25">
      <c r="A672" s="4" t="s">
        <v>59</v>
      </c>
      <c r="B672" s="4" t="s">
        <v>15</v>
      </c>
      <c r="C672" s="4">
        <v>32</v>
      </c>
      <c r="D672" s="4">
        <v>28</v>
      </c>
      <c r="E672" s="4">
        <v>23</v>
      </c>
      <c r="F672" s="4">
        <v>5</v>
      </c>
      <c r="G672" s="4">
        <v>0</v>
      </c>
    </row>
    <row r="673" spans="1:7" x14ac:dyDescent="0.25">
      <c r="A673" t="s">
        <v>111</v>
      </c>
      <c r="B673" t="s">
        <v>6</v>
      </c>
      <c r="C673">
        <v>84</v>
      </c>
      <c r="D673">
        <v>66</v>
      </c>
      <c r="E673">
        <v>39</v>
      </c>
      <c r="F673">
        <v>27</v>
      </c>
      <c r="G673">
        <v>1</v>
      </c>
    </row>
    <row r="674" spans="1:7" x14ac:dyDescent="0.25">
      <c r="A674" t="s">
        <v>111</v>
      </c>
      <c r="B674" t="s">
        <v>10</v>
      </c>
      <c r="C674">
        <v>5</v>
      </c>
      <c r="D674">
        <v>4</v>
      </c>
      <c r="E674">
        <v>3</v>
      </c>
      <c r="F674">
        <v>1</v>
      </c>
      <c r="G674">
        <v>0</v>
      </c>
    </row>
    <row r="675" spans="1:7" x14ac:dyDescent="0.25">
      <c r="A675" t="s">
        <v>111</v>
      </c>
      <c r="B675" t="s">
        <v>13</v>
      </c>
      <c r="C675">
        <v>1</v>
      </c>
      <c r="D675">
        <v>1</v>
      </c>
      <c r="E675">
        <v>0</v>
      </c>
      <c r="F675">
        <v>1</v>
      </c>
      <c r="G675">
        <v>0</v>
      </c>
    </row>
    <row r="676" spans="1:7" x14ac:dyDescent="0.25">
      <c r="A676" t="s">
        <v>111</v>
      </c>
      <c r="B676" t="s">
        <v>17</v>
      </c>
      <c r="C676">
        <v>12</v>
      </c>
      <c r="D676">
        <v>11</v>
      </c>
      <c r="E676">
        <v>10</v>
      </c>
      <c r="F676">
        <v>1</v>
      </c>
      <c r="G676">
        <v>0</v>
      </c>
    </row>
    <row r="677" spans="1:7" x14ac:dyDescent="0.25">
      <c r="A677" t="s">
        <v>111</v>
      </c>
      <c r="B677" t="s">
        <v>15</v>
      </c>
      <c r="C677">
        <v>4</v>
      </c>
      <c r="D677">
        <v>4</v>
      </c>
      <c r="E677">
        <v>3</v>
      </c>
      <c r="F677">
        <v>1</v>
      </c>
      <c r="G677">
        <v>0</v>
      </c>
    </row>
    <row r="678" spans="1:7" x14ac:dyDescent="0.25">
      <c r="A678" t="s">
        <v>111</v>
      </c>
      <c r="B678" t="s">
        <v>19</v>
      </c>
      <c r="C678">
        <v>3</v>
      </c>
      <c r="D678">
        <v>3</v>
      </c>
      <c r="E678">
        <v>3</v>
      </c>
      <c r="F678">
        <v>0</v>
      </c>
      <c r="G678">
        <v>0</v>
      </c>
    </row>
    <row r="679" spans="1:7" x14ac:dyDescent="0.25">
      <c r="A679" t="s">
        <v>111</v>
      </c>
      <c r="B679" t="s">
        <v>11</v>
      </c>
      <c r="C679">
        <v>12</v>
      </c>
      <c r="D679">
        <v>10</v>
      </c>
      <c r="E679">
        <v>8</v>
      </c>
      <c r="F679">
        <v>2</v>
      </c>
      <c r="G679">
        <v>0</v>
      </c>
    </row>
    <row r="680" spans="1:7" x14ac:dyDescent="0.25">
      <c r="A680" t="s">
        <v>111</v>
      </c>
      <c r="B680" t="s">
        <v>183</v>
      </c>
      <c r="C680">
        <v>31</v>
      </c>
      <c r="D680">
        <v>19</v>
      </c>
      <c r="E680">
        <v>13</v>
      </c>
      <c r="F680">
        <v>6</v>
      </c>
      <c r="G680">
        <v>0</v>
      </c>
    </row>
    <row r="681" spans="1:7" x14ac:dyDescent="0.25">
      <c r="A681" t="s">
        <v>111</v>
      </c>
      <c r="B681" t="s">
        <v>18</v>
      </c>
      <c r="C681">
        <v>61</v>
      </c>
      <c r="D681">
        <v>61</v>
      </c>
      <c r="E681">
        <v>48</v>
      </c>
      <c r="F681">
        <v>13</v>
      </c>
      <c r="G681">
        <v>0</v>
      </c>
    </row>
    <row r="682" spans="1:7" x14ac:dyDescent="0.25">
      <c r="A682" t="s">
        <v>111</v>
      </c>
      <c r="B682" t="s">
        <v>184</v>
      </c>
      <c r="C682">
        <v>36</v>
      </c>
      <c r="D682">
        <v>34</v>
      </c>
      <c r="E682">
        <v>32</v>
      </c>
      <c r="F682">
        <v>2</v>
      </c>
      <c r="G682">
        <v>0</v>
      </c>
    </row>
    <row r="683" spans="1:7" x14ac:dyDescent="0.25">
      <c r="A683" t="s">
        <v>111</v>
      </c>
      <c r="B683" t="s">
        <v>16</v>
      </c>
      <c r="C683">
        <v>11</v>
      </c>
      <c r="D683">
        <v>11</v>
      </c>
      <c r="E683">
        <v>10</v>
      </c>
      <c r="F683">
        <v>1</v>
      </c>
      <c r="G683">
        <v>0</v>
      </c>
    </row>
    <row r="684" spans="1:7" x14ac:dyDescent="0.25">
      <c r="A684" t="s">
        <v>111</v>
      </c>
      <c r="B684" t="s">
        <v>182</v>
      </c>
      <c r="C684">
        <v>20</v>
      </c>
      <c r="D684">
        <v>19</v>
      </c>
      <c r="E684">
        <v>16</v>
      </c>
      <c r="F684">
        <v>3</v>
      </c>
      <c r="G684">
        <v>0</v>
      </c>
    </row>
    <row r="685" spans="1:7" x14ac:dyDescent="0.25">
      <c r="A685" t="s">
        <v>111</v>
      </c>
      <c r="B685" t="s">
        <v>185</v>
      </c>
      <c r="C685">
        <v>9</v>
      </c>
      <c r="D685">
        <v>8</v>
      </c>
      <c r="E685">
        <v>7</v>
      </c>
      <c r="F685">
        <v>1</v>
      </c>
      <c r="G685">
        <v>0</v>
      </c>
    </row>
    <row r="686" spans="1:7" x14ac:dyDescent="0.25">
      <c r="A686" t="s">
        <v>111</v>
      </c>
      <c r="B686" t="s">
        <v>9</v>
      </c>
      <c r="C686">
        <v>7</v>
      </c>
      <c r="D686">
        <v>5</v>
      </c>
      <c r="E686">
        <v>3</v>
      </c>
      <c r="F686">
        <v>2</v>
      </c>
      <c r="G686">
        <v>0</v>
      </c>
    </row>
    <row r="687" spans="1:7" x14ac:dyDescent="0.25">
      <c r="A687" t="s">
        <v>111</v>
      </c>
      <c r="B687" t="s">
        <v>8</v>
      </c>
      <c r="C687">
        <v>156</v>
      </c>
      <c r="D687">
        <v>143</v>
      </c>
      <c r="E687">
        <v>109</v>
      </c>
      <c r="F687">
        <v>34</v>
      </c>
      <c r="G687">
        <v>0</v>
      </c>
    </row>
    <row r="688" spans="1:7" x14ac:dyDescent="0.25">
      <c r="A688" t="s">
        <v>111</v>
      </c>
      <c r="B688" t="s">
        <v>2</v>
      </c>
      <c r="C688">
        <v>11</v>
      </c>
      <c r="D688">
        <v>10</v>
      </c>
      <c r="E688">
        <v>9</v>
      </c>
      <c r="F688">
        <v>1</v>
      </c>
      <c r="G688">
        <v>0</v>
      </c>
    </row>
    <row r="689" spans="1:7" x14ac:dyDescent="0.25">
      <c r="A689" t="s">
        <v>111</v>
      </c>
      <c r="B689" t="s">
        <v>5</v>
      </c>
      <c r="C689">
        <v>36</v>
      </c>
      <c r="D689">
        <v>34</v>
      </c>
      <c r="E689">
        <v>15</v>
      </c>
      <c r="F689">
        <v>19</v>
      </c>
      <c r="G689">
        <v>0</v>
      </c>
    </row>
    <row r="690" spans="1:7" x14ac:dyDescent="0.25">
      <c r="A690" t="s">
        <v>111</v>
      </c>
      <c r="B690" t="s">
        <v>14</v>
      </c>
      <c r="C690">
        <v>35</v>
      </c>
      <c r="D690">
        <v>34</v>
      </c>
      <c r="E690">
        <v>34</v>
      </c>
      <c r="F690">
        <v>0</v>
      </c>
      <c r="G690">
        <v>0</v>
      </c>
    </row>
    <row r="691" spans="1:7" x14ac:dyDescent="0.25">
      <c r="A691" s="4" t="s">
        <v>111</v>
      </c>
      <c r="B691" s="4" t="s">
        <v>9</v>
      </c>
      <c r="C691" s="4">
        <v>6</v>
      </c>
      <c r="D691" s="4">
        <v>5</v>
      </c>
      <c r="E691" s="4">
        <v>4</v>
      </c>
      <c r="F691" s="4">
        <v>1</v>
      </c>
      <c r="G691" s="4">
        <v>0</v>
      </c>
    </row>
    <row r="692" spans="1:7" x14ac:dyDescent="0.25">
      <c r="A692" s="4" t="s">
        <v>111</v>
      </c>
      <c r="B692" s="4" t="s">
        <v>196</v>
      </c>
      <c r="C692" s="4">
        <v>478</v>
      </c>
      <c r="D692" s="4">
        <v>474</v>
      </c>
      <c r="E692" s="4">
        <v>436</v>
      </c>
      <c r="F692" s="4">
        <v>38</v>
      </c>
      <c r="G692" s="4">
        <v>4</v>
      </c>
    </row>
    <row r="693" spans="1:7" x14ac:dyDescent="0.25">
      <c r="A693" s="4" t="s">
        <v>111</v>
      </c>
      <c r="B693" s="4" t="s">
        <v>2</v>
      </c>
      <c r="C693" s="4">
        <v>7</v>
      </c>
      <c r="D693" s="4">
        <v>7</v>
      </c>
      <c r="E693" s="4">
        <v>7</v>
      </c>
      <c r="F693" s="4">
        <v>0</v>
      </c>
      <c r="G693" s="4">
        <v>0</v>
      </c>
    </row>
    <row r="694" spans="1:7" x14ac:dyDescent="0.25">
      <c r="A694" s="4" t="s">
        <v>111</v>
      </c>
      <c r="B694" s="4" t="s">
        <v>197</v>
      </c>
      <c r="C694" s="4">
        <v>155</v>
      </c>
      <c r="D694" s="4">
        <v>150</v>
      </c>
      <c r="E694" s="4">
        <v>114</v>
      </c>
      <c r="F694" s="4">
        <v>36</v>
      </c>
      <c r="G694" s="4">
        <v>0</v>
      </c>
    </row>
    <row r="695" spans="1:7" x14ac:dyDescent="0.25">
      <c r="A695" s="4" t="s">
        <v>111</v>
      </c>
      <c r="B695" s="4" t="s">
        <v>18</v>
      </c>
      <c r="C695" s="4">
        <v>189</v>
      </c>
      <c r="D695" s="4">
        <v>189</v>
      </c>
      <c r="E695" s="4">
        <v>177</v>
      </c>
      <c r="F695" s="4">
        <v>12</v>
      </c>
      <c r="G695" s="4">
        <v>0</v>
      </c>
    </row>
    <row r="696" spans="1:7" x14ac:dyDescent="0.25">
      <c r="A696" s="4" t="s">
        <v>111</v>
      </c>
      <c r="B696" s="4" t="s">
        <v>17</v>
      </c>
      <c r="C696" s="4">
        <v>20</v>
      </c>
      <c r="D696" s="4">
        <v>20</v>
      </c>
      <c r="E696" s="4">
        <v>18</v>
      </c>
      <c r="F696" s="4">
        <v>2</v>
      </c>
      <c r="G696" s="4">
        <v>0</v>
      </c>
    </row>
    <row r="697" spans="1:7" x14ac:dyDescent="0.25">
      <c r="A697" s="4" t="s">
        <v>111</v>
      </c>
      <c r="B697" s="4" t="s">
        <v>198</v>
      </c>
      <c r="C697" s="4">
        <v>232</v>
      </c>
      <c r="D697" s="4">
        <v>217</v>
      </c>
      <c r="E697" s="4">
        <v>197</v>
      </c>
      <c r="F697" s="4">
        <v>20</v>
      </c>
      <c r="G697" s="4">
        <v>7</v>
      </c>
    </row>
    <row r="698" spans="1:7" x14ac:dyDescent="0.25">
      <c r="A698" s="4" t="s">
        <v>111</v>
      </c>
      <c r="B698" s="4" t="s">
        <v>14</v>
      </c>
      <c r="C698" s="4">
        <v>41</v>
      </c>
      <c r="D698" s="4">
        <v>36</v>
      </c>
      <c r="E698" s="4">
        <v>36</v>
      </c>
      <c r="F698" s="4">
        <v>0</v>
      </c>
      <c r="G698" s="4">
        <v>4</v>
      </c>
    </row>
    <row r="699" spans="1:7" x14ac:dyDescent="0.25">
      <c r="A699" s="4" t="s">
        <v>111</v>
      </c>
      <c r="B699" s="4" t="s">
        <v>185</v>
      </c>
      <c r="C699" s="4">
        <v>3</v>
      </c>
      <c r="D699" s="4">
        <v>2</v>
      </c>
      <c r="E699" s="4">
        <v>2</v>
      </c>
      <c r="F699" s="4">
        <v>0</v>
      </c>
      <c r="G699" s="4">
        <v>0</v>
      </c>
    </row>
    <row r="700" spans="1:7" x14ac:dyDescent="0.25">
      <c r="A700" s="4" t="s">
        <v>111</v>
      </c>
      <c r="B700" s="4" t="s">
        <v>15</v>
      </c>
      <c r="C700" s="4">
        <v>34</v>
      </c>
      <c r="D700" s="4">
        <v>34</v>
      </c>
      <c r="E700" s="4">
        <v>33</v>
      </c>
      <c r="F700" s="4">
        <v>1</v>
      </c>
      <c r="G700" s="4">
        <v>0</v>
      </c>
    </row>
    <row r="701" spans="1:7" x14ac:dyDescent="0.25">
      <c r="A701" s="4" t="s">
        <v>111</v>
      </c>
      <c r="B701" s="4" t="s">
        <v>16</v>
      </c>
      <c r="C701" s="4">
        <v>32</v>
      </c>
      <c r="D701" s="4">
        <v>31</v>
      </c>
      <c r="E701" s="4">
        <v>22</v>
      </c>
      <c r="F701" s="4">
        <v>9</v>
      </c>
      <c r="G701" s="4">
        <v>0</v>
      </c>
    </row>
    <row r="702" spans="1:7" x14ac:dyDescent="0.25">
      <c r="A702" t="s">
        <v>137</v>
      </c>
      <c r="B702" t="s">
        <v>5</v>
      </c>
      <c r="C702">
        <v>13</v>
      </c>
      <c r="D702">
        <v>13</v>
      </c>
      <c r="E702">
        <v>7</v>
      </c>
      <c r="F702">
        <v>6</v>
      </c>
      <c r="G702">
        <v>0</v>
      </c>
    </row>
    <row r="703" spans="1:7" x14ac:dyDescent="0.25">
      <c r="A703" t="s">
        <v>137</v>
      </c>
      <c r="B703" t="s">
        <v>7</v>
      </c>
      <c r="C703">
        <v>1</v>
      </c>
      <c r="D703">
        <v>1</v>
      </c>
      <c r="E703">
        <v>1</v>
      </c>
      <c r="F703">
        <v>0</v>
      </c>
      <c r="G703">
        <v>0</v>
      </c>
    </row>
    <row r="704" spans="1:7" x14ac:dyDescent="0.25">
      <c r="A704" t="s">
        <v>137</v>
      </c>
      <c r="B704" t="s">
        <v>10</v>
      </c>
      <c r="C704">
        <v>6</v>
      </c>
      <c r="D704">
        <v>6</v>
      </c>
      <c r="E704">
        <v>4</v>
      </c>
      <c r="F704">
        <v>2</v>
      </c>
      <c r="G704">
        <v>0</v>
      </c>
    </row>
    <row r="705" spans="1:7" x14ac:dyDescent="0.25">
      <c r="A705" t="s">
        <v>137</v>
      </c>
      <c r="B705" t="s">
        <v>9</v>
      </c>
      <c r="C705">
        <v>5</v>
      </c>
      <c r="D705">
        <v>4</v>
      </c>
      <c r="E705">
        <v>1</v>
      </c>
      <c r="F705">
        <v>3</v>
      </c>
      <c r="G705">
        <v>0</v>
      </c>
    </row>
    <row r="706" spans="1:7" x14ac:dyDescent="0.25">
      <c r="A706" t="s">
        <v>137</v>
      </c>
      <c r="B706" t="s">
        <v>2</v>
      </c>
      <c r="C706">
        <v>4</v>
      </c>
      <c r="D706">
        <v>3</v>
      </c>
      <c r="E706">
        <v>2</v>
      </c>
      <c r="F706">
        <v>1</v>
      </c>
      <c r="G706">
        <v>0</v>
      </c>
    </row>
    <row r="707" spans="1:7" x14ac:dyDescent="0.25">
      <c r="A707" t="s">
        <v>137</v>
      </c>
      <c r="B707" t="s">
        <v>8</v>
      </c>
      <c r="C707">
        <v>37</v>
      </c>
      <c r="D707">
        <v>36</v>
      </c>
      <c r="E707">
        <v>28</v>
      </c>
      <c r="F707">
        <v>8</v>
      </c>
      <c r="G707">
        <v>0</v>
      </c>
    </row>
    <row r="708" spans="1:7" x14ac:dyDescent="0.25">
      <c r="A708" t="s">
        <v>137</v>
      </c>
      <c r="B708" t="s">
        <v>18</v>
      </c>
      <c r="C708">
        <v>20</v>
      </c>
      <c r="D708">
        <v>20</v>
      </c>
      <c r="E708">
        <v>19</v>
      </c>
      <c r="F708">
        <v>1</v>
      </c>
      <c r="G708">
        <v>0</v>
      </c>
    </row>
    <row r="709" spans="1:7" x14ac:dyDescent="0.25">
      <c r="A709" t="s">
        <v>137</v>
      </c>
      <c r="B709" t="s">
        <v>13</v>
      </c>
      <c r="C709">
        <v>1</v>
      </c>
      <c r="D709">
        <v>1</v>
      </c>
      <c r="E709">
        <v>1</v>
      </c>
      <c r="F709">
        <v>0</v>
      </c>
      <c r="G709">
        <v>0</v>
      </c>
    </row>
    <row r="710" spans="1:7" x14ac:dyDescent="0.25">
      <c r="A710" t="s">
        <v>137</v>
      </c>
      <c r="B710" t="s">
        <v>19</v>
      </c>
      <c r="C710">
        <v>3</v>
      </c>
      <c r="D710">
        <v>3</v>
      </c>
      <c r="E710">
        <v>2</v>
      </c>
      <c r="F710">
        <v>1</v>
      </c>
      <c r="G710">
        <v>0</v>
      </c>
    </row>
    <row r="711" spans="1:7" x14ac:dyDescent="0.25">
      <c r="A711" t="s">
        <v>137</v>
      </c>
      <c r="B711" t="s">
        <v>185</v>
      </c>
      <c r="C711">
        <v>12</v>
      </c>
      <c r="D711">
        <v>7</v>
      </c>
      <c r="E711">
        <v>7</v>
      </c>
      <c r="F711">
        <v>0</v>
      </c>
      <c r="G711">
        <v>0</v>
      </c>
    </row>
    <row r="712" spans="1:7" x14ac:dyDescent="0.25">
      <c r="A712" t="s">
        <v>137</v>
      </c>
      <c r="B712" t="s">
        <v>17</v>
      </c>
      <c r="C712">
        <v>4</v>
      </c>
      <c r="D712">
        <v>4</v>
      </c>
      <c r="E712">
        <v>4</v>
      </c>
      <c r="F712">
        <v>0</v>
      </c>
      <c r="G712">
        <v>0</v>
      </c>
    </row>
    <row r="713" spans="1:7" x14ac:dyDescent="0.25">
      <c r="A713" t="s">
        <v>137</v>
      </c>
      <c r="B713" t="s">
        <v>14</v>
      </c>
      <c r="C713">
        <v>21</v>
      </c>
      <c r="D713">
        <v>20</v>
      </c>
      <c r="E713">
        <v>20</v>
      </c>
      <c r="F713">
        <v>0</v>
      </c>
      <c r="G713">
        <v>0</v>
      </c>
    </row>
    <row r="714" spans="1:7" x14ac:dyDescent="0.25">
      <c r="A714" t="s">
        <v>137</v>
      </c>
      <c r="B714" t="s">
        <v>182</v>
      </c>
      <c r="C714">
        <v>3</v>
      </c>
      <c r="D714">
        <v>3</v>
      </c>
      <c r="E714">
        <v>3</v>
      </c>
      <c r="F714">
        <v>0</v>
      </c>
      <c r="G714">
        <v>0</v>
      </c>
    </row>
    <row r="715" spans="1:7" x14ac:dyDescent="0.25">
      <c r="A715" t="s">
        <v>137</v>
      </c>
      <c r="B715" t="s">
        <v>6</v>
      </c>
      <c r="C715">
        <v>22</v>
      </c>
      <c r="D715">
        <v>19</v>
      </c>
      <c r="E715">
        <v>4</v>
      </c>
      <c r="F715">
        <v>15</v>
      </c>
      <c r="G715">
        <v>0</v>
      </c>
    </row>
    <row r="716" spans="1:7" x14ac:dyDescent="0.25">
      <c r="A716" t="s">
        <v>137</v>
      </c>
      <c r="B716" t="s">
        <v>183</v>
      </c>
      <c r="C716">
        <v>15</v>
      </c>
      <c r="D716">
        <v>9</v>
      </c>
      <c r="E716">
        <v>9</v>
      </c>
      <c r="F716">
        <v>0</v>
      </c>
      <c r="G716">
        <v>0</v>
      </c>
    </row>
    <row r="717" spans="1:7" x14ac:dyDescent="0.25">
      <c r="A717" t="s">
        <v>137</v>
      </c>
      <c r="B717" t="s">
        <v>4</v>
      </c>
      <c r="C717">
        <v>3</v>
      </c>
      <c r="D717">
        <v>0</v>
      </c>
      <c r="E717">
        <v>0</v>
      </c>
      <c r="F717">
        <v>0</v>
      </c>
      <c r="G717">
        <v>0</v>
      </c>
    </row>
    <row r="718" spans="1:7" x14ac:dyDescent="0.25">
      <c r="A718" t="s">
        <v>137</v>
      </c>
      <c r="B718" t="s">
        <v>11</v>
      </c>
      <c r="C718">
        <v>1</v>
      </c>
      <c r="D718">
        <v>0</v>
      </c>
      <c r="E718">
        <v>0</v>
      </c>
      <c r="F718">
        <v>0</v>
      </c>
      <c r="G718">
        <v>0</v>
      </c>
    </row>
    <row r="719" spans="1:7" x14ac:dyDescent="0.25">
      <c r="A719" t="s">
        <v>137</v>
      </c>
      <c r="B719" t="s">
        <v>16</v>
      </c>
      <c r="C719">
        <v>6</v>
      </c>
      <c r="D719">
        <v>5</v>
      </c>
      <c r="E719">
        <v>2</v>
      </c>
      <c r="F719">
        <v>3</v>
      </c>
      <c r="G719">
        <v>0</v>
      </c>
    </row>
    <row r="720" spans="1:7" x14ac:dyDescent="0.25">
      <c r="A720" t="s">
        <v>137</v>
      </c>
      <c r="B720" t="s">
        <v>184</v>
      </c>
      <c r="C720">
        <v>3</v>
      </c>
      <c r="D720">
        <v>3</v>
      </c>
      <c r="E720">
        <v>3</v>
      </c>
      <c r="F720">
        <v>0</v>
      </c>
      <c r="G720">
        <v>0</v>
      </c>
    </row>
    <row r="721" spans="1:7" x14ac:dyDescent="0.25">
      <c r="A721" t="s">
        <v>137</v>
      </c>
      <c r="B721" t="s">
        <v>15</v>
      </c>
      <c r="C721">
        <v>12</v>
      </c>
      <c r="D721">
        <v>7</v>
      </c>
      <c r="E721">
        <v>7</v>
      </c>
      <c r="F721">
        <v>0</v>
      </c>
      <c r="G721">
        <v>0</v>
      </c>
    </row>
    <row r="722" spans="1:7" x14ac:dyDescent="0.25">
      <c r="A722" s="4" t="s">
        <v>137</v>
      </c>
      <c r="B722" s="4" t="s">
        <v>9</v>
      </c>
      <c r="C722" s="4">
        <v>9</v>
      </c>
      <c r="D722" s="4">
        <v>8</v>
      </c>
      <c r="E722" s="4">
        <v>8</v>
      </c>
      <c r="F722" s="4">
        <v>0</v>
      </c>
      <c r="G722" s="4">
        <v>0</v>
      </c>
    </row>
    <row r="723" spans="1:7" x14ac:dyDescent="0.25">
      <c r="A723" s="4" t="s">
        <v>137</v>
      </c>
      <c r="B723" s="4" t="s">
        <v>2</v>
      </c>
      <c r="C723" s="4">
        <v>11</v>
      </c>
      <c r="D723" s="4">
        <v>11</v>
      </c>
      <c r="E723" s="4">
        <v>9</v>
      </c>
      <c r="F723" s="4">
        <v>2</v>
      </c>
      <c r="G723" s="4">
        <v>0</v>
      </c>
    </row>
    <row r="724" spans="1:7" x14ac:dyDescent="0.25">
      <c r="A724" s="4" t="s">
        <v>137</v>
      </c>
      <c r="B724" s="4" t="s">
        <v>185</v>
      </c>
      <c r="C724" s="4">
        <v>8</v>
      </c>
      <c r="D724" s="4">
        <v>5</v>
      </c>
      <c r="E724" s="4">
        <v>4</v>
      </c>
      <c r="F724" s="4">
        <v>1</v>
      </c>
      <c r="G724" s="4">
        <v>0</v>
      </c>
    </row>
    <row r="725" spans="1:7" x14ac:dyDescent="0.25">
      <c r="A725" s="4" t="s">
        <v>137</v>
      </c>
      <c r="B725" s="4" t="s">
        <v>198</v>
      </c>
      <c r="C725" s="4">
        <v>71</v>
      </c>
      <c r="D725" s="4">
        <v>69</v>
      </c>
      <c r="E725" s="4">
        <v>49</v>
      </c>
      <c r="F725" s="4">
        <v>20</v>
      </c>
      <c r="G725" s="4">
        <v>0</v>
      </c>
    </row>
    <row r="726" spans="1:7" x14ac:dyDescent="0.25">
      <c r="A726" s="4" t="s">
        <v>137</v>
      </c>
      <c r="B726" s="4" t="s">
        <v>18</v>
      </c>
      <c r="C726" s="4">
        <v>82</v>
      </c>
      <c r="D726" s="4">
        <v>82</v>
      </c>
      <c r="E726" s="4">
        <v>63</v>
      </c>
      <c r="F726" s="4">
        <v>19</v>
      </c>
      <c r="G726" s="4">
        <v>0</v>
      </c>
    </row>
    <row r="727" spans="1:7" x14ac:dyDescent="0.25">
      <c r="A727" s="4" t="s">
        <v>137</v>
      </c>
      <c r="B727" s="4" t="s">
        <v>15</v>
      </c>
      <c r="C727" s="4">
        <v>12</v>
      </c>
      <c r="D727" s="4">
        <v>11</v>
      </c>
      <c r="E727" s="4">
        <v>7</v>
      </c>
      <c r="F727" s="4">
        <v>4</v>
      </c>
      <c r="G727" s="4">
        <v>0</v>
      </c>
    </row>
    <row r="728" spans="1:7" x14ac:dyDescent="0.25">
      <c r="A728" s="4" t="s">
        <v>137</v>
      </c>
      <c r="B728" s="4" t="s">
        <v>14</v>
      </c>
      <c r="C728" s="4">
        <v>34</v>
      </c>
      <c r="D728" s="4">
        <v>34</v>
      </c>
      <c r="E728" s="4">
        <v>34</v>
      </c>
      <c r="F728" s="4">
        <v>0</v>
      </c>
      <c r="G728" s="4">
        <v>0</v>
      </c>
    </row>
    <row r="729" spans="1:7" x14ac:dyDescent="0.25">
      <c r="A729" s="4" t="s">
        <v>137</v>
      </c>
      <c r="B729" s="4" t="s">
        <v>16</v>
      </c>
      <c r="C729" s="4">
        <v>20</v>
      </c>
      <c r="D729" s="4">
        <v>19</v>
      </c>
      <c r="E729" s="4">
        <v>11</v>
      </c>
      <c r="F729" s="4">
        <v>8</v>
      </c>
      <c r="G729" s="4">
        <v>0</v>
      </c>
    </row>
    <row r="730" spans="1:7" x14ac:dyDescent="0.25">
      <c r="A730" s="4" t="s">
        <v>137</v>
      </c>
      <c r="B730" s="4" t="s">
        <v>196</v>
      </c>
      <c r="C730" s="4">
        <v>74</v>
      </c>
      <c r="D730" s="4">
        <v>72</v>
      </c>
      <c r="E730" s="4">
        <v>51</v>
      </c>
      <c r="F730" s="4">
        <v>21</v>
      </c>
      <c r="G730" s="4">
        <v>1</v>
      </c>
    </row>
    <row r="731" spans="1:7" x14ac:dyDescent="0.25">
      <c r="A731" s="4" t="s">
        <v>137</v>
      </c>
      <c r="B731" s="4" t="s">
        <v>197</v>
      </c>
      <c r="C731" s="4">
        <v>40</v>
      </c>
      <c r="D731" s="4">
        <v>39</v>
      </c>
      <c r="E731" s="4">
        <v>28</v>
      </c>
      <c r="F731" s="4">
        <v>11</v>
      </c>
      <c r="G731" s="4">
        <v>0</v>
      </c>
    </row>
    <row r="732" spans="1:7" x14ac:dyDescent="0.25">
      <c r="A732" s="4" t="s">
        <v>137</v>
      </c>
      <c r="B732" s="4" t="s">
        <v>17</v>
      </c>
      <c r="C732" s="4">
        <v>4</v>
      </c>
      <c r="D732" s="4">
        <v>4</v>
      </c>
      <c r="E732" s="4">
        <v>4</v>
      </c>
      <c r="F732" s="4">
        <v>0</v>
      </c>
      <c r="G732" s="4">
        <v>0</v>
      </c>
    </row>
    <row r="733" spans="1:7" x14ac:dyDescent="0.25">
      <c r="A733" t="s">
        <v>108</v>
      </c>
      <c r="B733" t="s">
        <v>2</v>
      </c>
      <c r="C733">
        <v>4</v>
      </c>
      <c r="D733">
        <v>4</v>
      </c>
      <c r="E733">
        <v>3</v>
      </c>
      <c r="F733">
        <v>1</v>
      </c>
      <c r="G733">
        <v>0</v>
      </c>
    </row>
    <row r="734" spans="1:7" x14ac:dyDescent="0.25">
      <c r="A734" t="s">
        <v>108</v>
      </c>
      <c r="B734" t="s">
        <v>11</v>
      </c>
      <c r="C734">
        <v>2</v>
      </c>
      <c r="D734">
        <v>2</v>
      </c>
      <c r="E734">
        <v>1</v>
      </c>
      <c r="F734">
        <v>1</v>
      </c>
      <c r="G734">
        <v>0</v>
      </c>
    </row>
    <row r="735" spans="1:7" x14ac:dyDescent="0.25">
      <c r="A735" t="s">
        <v>108</v>
      </c>
      <c r="B735" t="s">
        <v>5</v>
      </c>
      <c r="C735">
        <v>26</v>
      </c>
      <c r="D735">
        <v>26</v>
      </c>
      <c r="E735">
        <v>21</v>
      </c>
      <c r="F735">
        <v>5</v>
      </c>
      <c r="G735">
        <v>0</v>
      </c>
    </row>
    <row r="736" spans="1:7" x14ac:dyDescent="0.25">
      <c r="A736" t="s">
        <v>108</v>
      </c>
      <c r="B736" t="s">
        <v>14</v>
      </c>
      <c r="C736">
        <v>3</v>
      </c>
      <c r="D736">
        <v>3</v>
      </c>
      <c r="E736">
        <v>3</v>
      </c>
      <c r="F736">
        <v>0</v>
      </c>
      <c r="G736">
        <v>0</v>
      </c>
    </row>
    <row r="737" spans="1:7" x14ac:dyDescent="0.25">
      <c r="A737" t="s">
        <v>108</v>
      </c>
      <c r="B737" t="s">
        <v>3</v>
      </c>
      <c r="C737">
        <v>1</v>
      </c>
      <c r="D737">
        <v>0</v>
      </c>
      <c r="E737">
        <v>0</v>
      </c>
      <c r="F737">
        <v>0</v>
      </c>
      <c r="G737">
        <v>0</v>
      </c>
    </row>
    <row r="738" spans="1:7" x14ac:dyDescent="0.25">
      <c r="A738" t="s">
        <v>108</v>
      </c>
      <c r="B738" t="s">
        <v>18</v>
      </c>
      <c r="C738">
        <v>39</v>
      </c>
      <c r="D738">
        <v>39</v>
      </c>
      <c r="E738">
        <v>36</v>
      </c>
      <c r="F738">
        <v>3</v>
      </c>
      <c r="G738">
        <v>0</v>
      </c>
    </row>
    <row r="739" spans="1:7" x14ac:dyDescent="0.25">
      <c r="A739" t="s">
        <v>108</v>
      </c>
      <c r="B739" t="s">
        <v>17</v>
      </c>
      <c r="C739">
        <v>3</v>
      </c>
      <c r="D739">
        <v>2</v>
      </c>
      <c r="E739">
        <v>2</v>
      </c>
      <c r="F739">
        <v>0</v>
      </c>
      <c r="G739">
        <v>0</v>
      </c>
    </row>
    <row r="740" spans="1:7" x14ac:dyDescent="0.25">
      <c r="A740" t="s">
        <v>108</v>
      </c>
      <c r="B740" t="s">
        <v>4</v>
      </c>
      <c r="C740">
        <v>1</v>
      </c>
      <c r="D740">
        <v>0</v>
      </c>
      <c r="E740">
        <v>0</v>
      </c>
      <c r="F740">
        <v>0</v>
      </c>
      <c r="G740">
        <v>0</v>
      </c>
    </row>
    <row r="741" spans="1:7" x14ac:dyDescent="0.25">
      <c r="A741" t="s">
        <v>108</v>
      </c>
      <c r="B741" t="s">
        <v>8</v>
      </c>
      <c r="C741">
        <v>31</v>
      </c>
      <c r="D741">
        <v>30</v>
      </c>
      <c r="E741">
        <v>23</v>
      </c>
      <c r="F741">
        <v>7</v>
      </c>
      <c r="G741">
        <v>0</v>
      </c>
    </row>
    <row r="742" spans="1:7" x14ac:dyDescent="0.25">
      <c r="A742" t="s">
        <v>108</v>
      </c>
      <c r="B742" t="s">
        <v>184</v>
      </c>
      <c r="C742">
        <v>4</v>
      </c>
      <c r="D742">
        <v>4</v>
      </c>
      <c r="E742">
        <v>3</v>
      </c>
      <c r="F742">
        <v>1</v>
      </c>
      <c r="G742">
        <v>0</v>
      </c>
    </row>
    <row r="743" spans="1:7" x14ac:dyDescent="0.25">
      <c r="A743" t="s">
        <v>108</v>
      </c>
      <c r="B743" t="s">
        <v>6</v>
      </c>
      <c r="C743">
        <v>40</v>
      </c>
      <c r="D743">
        <v>34</v>
      </c>
      <c r="E743">
        <v>14</v>
      </c>
      <c r="F743">
        <v>20</v>
      </c>
      <c r="G743">
        <v>0</v>
      </c>
    </row>
    <row r="744" spans="1:7" x14ac:dyDescent="0.25">
      <c r="A744" t="s">
        <v>108</v>
      </c>
      <c r="B744" t="s">
        <v>9</v>
      </c>
      <c r="C744">
        <v>13</v>
      </c>
      <c r="D744">
        <v>11</v>
      </c>
      <c r="E744">
        <v>8</v>
      </c>
      <c r="F744">
        <v>3</v>
      </c>
      <c r="G744">
        <v>0</v>
      </c>
    </row>
    <row r="745" spans="1:7" x14ac:dyDescent="0.25">
      <c r="A745" t="s">
        <v>108</v>
      </c>
      <c r="B745" t="s">
        <v>16</v>
      </c>
      <c r="C745">
        <v>11</v>
      </c>
      <c r="D745">
        <v>11</v>
      </c>
      <c r="E745">
        <v>11</v>
      </c>
      <c r="F745">
        <v>0</v>
      </c>
      <c r="G745">
        <v>0</v>
      </c>
    </row>
    <row r="746" spans="1:7" x14ac:dyDescent="0.25">
      <c r="A746" t="s">
        <v>108</v>
      </c>
      <c r="B746" t="s">
        <v>183</v>
      </c>
      <c r="C746">
        <v>21</v>
      </c>
      <c r="D746">
        <v>20</v>
      </c>
      <c r="E746">
        <v>14</v>
      </c>
      <c r="F746">
        <v>6</v>
      </c>
      <c r="G746">
        <v>0</v>
      </c>
    </row>
    <row r="747" spans="1:7" x14ac:dyDescent="0.25">
      <c r="A747" t="s">
        <v>108</v>
      </c>
      <c r="B747" t="s">
        <v>182</v>
      </c>
      <c r="C747">
        <v>5</v>
      </c>
      <c r="D747">
        <v>5</v>
      </c>
      <c r="E747">
        <v>4</v>
      </c>
      <c r="F747">
        <v>1</v>
      </c>
      <c r="G747">
        <v>0</v>
      </c>
    </row>
    <row r="748" spans="1:7" x14ac:dyDescent="0.25">
      <c r="A748" t="s">
        <v>108</v>
      </c>
      <c r="B748" t="s">
        <v>10</v>
      </c>
      <c r="C748">
        <v>1</v>
      </c>
      <c r="D748">
        <v>1</v>
      </c>
      <c r="E748">
        <v>1</v>
      </c>
      <c r="F748">
        <v>0</v>
      </c>
      <c r="G748">
        <v>0</v>
      </c>
    </row>
    <row r="749" spans="1:7" x14ac:dyDescent="0.25">
      <c r="A749" t="s">
        <v>108</v>
      </c>
      <c r="B749" t="s">
        <v>19</v>
      </c>
      <c r="C749">
        <v>3</v>
      </c>
      <c r="D749">
        <v>3</v>
      </c>
      <c r="E749">
        <v>3</v>
      </c>
      <c r="F749">
        <v>0</v>
      </c>
      <c r="G749">
        <v>0</v>
      </c>
    </row>
    <row r="750" spans="1:7" x14ac:dyDescent="0.25">
      <c r="A750" s="4" t="s">
        <v>108</v>
      </c>
      <c r="B750" s="4" t="s">
        <v>2</v>
      </c>
      <c r="C750" s="4">
        <v>9</v>
      </c>
      <c r="D750" s="4">
        <v>9</v>
      </c>
      <c r="E750" s="4">
        <v>7</v>
      </c>
      <c r="F750" s="4">
        <v>2</v>
      </c>
      <c r="G750" s="4">
        <v>0</v>
      </c>
    </row>
    <row r="751" spans="1:7" x14ac:dyDescent="0.25">
      <c r="A751" s="4" t="s">
        <v>108</v>
      </c>
      <c r="B751" s="4" t="s">
        <v>14</v>
      </c>
      <c r="C751" s="4">
        <v>34</v>
      </c>
      <c r="D751" s="4">
        <v>28</v>
      </c>
      <c r="E751" s="4">
        <v>27</v>
      </c>
      <c r="F751" s="4">
        <v>1</v>
      </c>
      <c r="G751" s="4">
        <v>0</v>
      </c>
    </row>
    <row r="752" spans="1:7" x14ac:dyDescent="0.25">
      <c r="A752" s="4" t="s">
        <v>108</v>
      </c>
      <c r="B752" s="4" t="s">
        <v>198</v>
      </c>
      <c r="C752" s="4">
        <v>145</v>
      </c>
      <c r="D752" s="4">
        <v>138</v>
      </c>
      <c r="E752" s="4">
        <v>102</v>
      </c>
      <c r="F752" s="4">
        <v>36</v>
      </c>
      <c r="G752" s="4">
        <v>1</v>
      </c>
    </row>
    <row r="753" spans="1:7" x14ac:dyDescent="0.25">
      <c r="A753" s="4" t="s">
        <v>108</v>
      </c>
      <c r="B753" s="4" t="s">
        <v>9</v>
      </c>
      <c r="C753" s="4">
        <v>34</v>
      </c>
      <c r="D753" s="4">
        <v>32</v>
      </c>
      <c r="E753" s="4">
        <v>30</v>
      </c>
      <c r="F753" s="4">
        <v>2</v>
      </c>
      <c r="G753" s="4">
        <v>0</v>
      </c>
    </row>
    <row r="754" spans="1:7" x14ac:dyDescent="0.25">
      <c r="A754" s="4" t="s">
        <v>108</v>
      </c>
      <c r="B754" s="4" t="s">
        <v>18</v>
      </c>
      <c r="C754" s="4">
        <v>121</v>
      </c>
      <c r="D754" s="4">
        <v>120</v>
      </c>
      <c r="E754" s="4">
        <v>95</v>
      </c>
      <c r="F754" s="4">
        <v>25</v>
      </c>
      <c r="G754" s="4">
        <v>0</v>
      </c>
    </row>
    <row r="755" spans="1:7" x14ac:dyDescent="0.25">
      <c r="A755" s="4" t="s">
        <v>108</v>
      </c>
      <c r="B755" s="4" t="s">
        <v>197</v>
      </c>
      <c r="C755" s="4">
        <v>69</v>
      </c>
      <c r="D755" s="4">
        <v>67</v>
      </c>
      <c r="E755" s="4">
        <v>52</v>
      </c>
      <c r="F755" s="4">
        <v>15</v>
      </c>
      <c r="G755" s="4">
        <v>1</v>
      </c>
    </row>
    <row r="756" spans="1:7" x14ac:dyDescent="0.25">
      <c r="A756" s="4" t="s">
        <v>108</v>
      </c>
      <c r="B756" s="4" t="s">
        <v>4</v>
      </c>
      <c r="C756" s="4">
        <v>1</v>
      </c>
      <c r="D756" s="4">
        <v>0</v>
      </c>
      <c r="E756" s="4">
        <v>0</v>
      </c>
      <c r="F756" s="4">
        <v>0</v>
      </c>
      <c r="G756" s="4">
        <v>0</v>
      </c>
    </row>
    <row r="757" spans="1:7" x14ac:dyDescent="0.25">
      <c r="A757" s="4" t="s">
        <v>108</v>
      </c>
      <c r="B757" s="4" t="s">
        <v>196</v>
      </c>
      <c r="C757" s="4">
        <v>94</v>
      </c>
      <c r="D757" s="4">
        <v>94</v>
      </c>
      <c r="E757" s="4">
        <v>74</v>
      </c>
      <c r="F757" s="4">
        <v>20</v>
      </c>
      <c r="G757" s="4">
        <v>0</v>
      </c>
    </row>
    <row r="758" spans="1:7" x14ac:dyDescent="0.25">
      <c r="A758" s="4" t="s">
        <v>108</v>
      </c>
      <c r="B758" s="4" t="s">
        <v>17</v>
      </c>
      <c r="C758" s="4">
        <v>8</v>
      </c>
      <c r="D758" s="4">
        <v>7</v>
      </c>
      <c r="E758" s="4">
        <v>7</v>
      </c>
      <c r="F758" s="4">
        <v>0</v>
      </c>
      <c r="G758" s="4">
        <v>0</v>
      </c>
    </row>
    <row r="759" spans="1:7" x14ac:dyDescent="0.25">
      <c r="A759" s="4" t="s">
        <v>108</v>
      </c>
      <c r="B759" s="4" t="s">
        <v>16</v>
      </c>
      <c r="C759" s="4">
        <v>23</v>
      </c>
      <c r="D759" s="4">
        <v>23</v>
      </c>
      <c r="E759" s="4">
        <v>23</v>
      </c>
      <c r="F759" s="4">
        <v>0</v>
      </c>
      <c r="G759" s="4">
        <v>0</v>
      </c>
    </row>
    <row r="760" spans="1:7" x14ac:dyDescent="0.25">
      <c r="A760" s="4" t="s">
        <v>108</v>
      </c>
      <c r="B760" s="4" t="s">
        <v>185</v>
      </c>
      <c r="C760" s="4">
        <v>2</v>
      </c>
      <c r="D760" s="4">
        <v>2</v>
      </c>
      <c r="E760" s="4">
        <v>2</v>
      </c>
      <c r="F760" s="4">
        <v>0</v>
      </c>
      <c r="G760" s="4">
        <v>0</v>
      </c>
    </row>
    <row r="761" spans="1:7" x14ac:dyDescent="0.25">
      <c r="A761" s="4" t="s">
        <v>108</v>
      </c>
      <c r="B761" s="4" t="s">
        <v>15</v>
      </c>
      <c r="C761" s="4">
        <v>16</v>
      </c>
      <c r="D761" s="4">
        <v>14</v>
      </c>
      <c r="E761" s="4">
        <v>9</v>
      </c>
      <c r="F761" s="4">
        <v>5</v>
      </c>
      <c r="G761" s="4">
        <v>0</v>
      </c>
    </row>
    <row r="762" spans="1:7" x14ac:dyDescent="0.25">
      <c r="A762" t="s">
        <v>69</v>
      </c>
      <c r="B762" t="s">
        <v>2</v>
      </c>
      <c r="C762">
        <v>3</v>
      </c>
      <c r="D762">
        <v>2</v>
      </c>
      <c r="E762">
        <v>2</v>
      </c>
      <c r="F762">
        <v>0</v>
      </c>
      <c r="G762">
        <v>0</v>
      </c>
    </row>
    <row r="763" spans="1:7" x14ac:dyDescent="0.25">
      <c r="A763" t="s">
        <v>69</v>
      </c>
      <c r="B763" t="s">
        <v>7</v>
      </c>
      <c r="C763">
        <v>1</v>
      </c>
      <c r="D763">
        <v>1</v>
      </c>
      <c r="E763">
        <v>1</v>
      </c>
      <c r="F763">
        <v>0</v>
      </c>
      <c r="G763">
        <v>0</v>
      </c>
    </row>
    <row r="764" spans="1:7" x14ac:dyDescent="0.25">
      <c r="A764" t="s">
        <v>69</v>
      </c>
      <c r="B764" t="s">
        <v>8</v>
      </c>
      <c r="C764">
        <v>63</v>
      </c>
      <c r="D764">
        <v>58</v>
      </c>
      <c r="E764">
        <v>36</v>
      </c>
      <c r="F764">
        <v>22</v>
      </c>
      <c r="G764">
        <v>0</v>
      </c>
    </row>
    <row r="765" spans="1:7" x14ac:dyDescent="0.25">
      <c r="A765" t="s">
        <v>69</v>
      </c>
      <c r="B765" t="s">
        <v>9</v>
      </c>
      <c r="C765">
        <v>53</v>
      </c>
      <c r="D765">
        <v>50</v>
      </c>
      <c r="E765">
        <v>35</v>
      </c>
      <c r="F765">
        <v>15</v>
      </c>
      <c r="G765">
        <v>0</v>
      </c>
    </row>
    <row r="766" spans="1:7" x14ac:dyDescent="0.25">
      <c r="A766" t="s">
        <v>69</v>
      </c>
      <c r="B766" t="s">
        <v>19</v>
      </c>
      <c r="C766">
        <v>17</v>
      </c>
      <c r="D766">
        <v>17</v>
      </c>
      <c r="E766">
        <v>17</v>
      </c>
      <c r="F766">
        <v>0</v>
      </c>
      <c r="G766">
        <v>0</v>
      </c>
    </row>
    <row r="767" spans="1:7" x14ac:dyDescent="0.25">
      <c r="A767" t="s">
        <v>69</v>
      </c>
      <c r="B767" t="s">
        <v>18</v>
      </c>
      <c r="C767">
        <v>97</v>
      </c>
      <c r="D767">
        <v>95</v>
      </c>
      <c r="E767">
        <v>82</v>
      </c>
      <c r="F767">
        <v>13</v>
      </c>
      <c r="G767">
        <v>0</v>
      </c>
    </row>
    <row r="768" spans="1:7" x14ac:dyDescent="0.25">
      <c r="A768" t="s">
        <v>69</v>
      </c>
      <c r="B768" t="s">
        <v>13</v>
      </c>
      <c r="C768">
        <v>1</v>
      </c>
      <c r="D768">
        <v>1</v>
      </c>
      <c r="E768">
        <v>1</v>
      </c>
      <c r="F768">
        <v>0</v>
      </c>
      <c r="G768">
        <v>0</v>
      </c>
    </row>
    <row r="769" spans="1:7" x14ac:dyDescent="0.25">
      <c r="A769" t="s">
        <v>69</v>
      </c>
      <c r="B769" t="s">
        <v>182</v>
      </c>
      <c r="C769">
        <v>21</v>
      </c>
      <c r="D769">
        <v>21</v>
      </c>
      <c r="E769">
        <v>19</v>
      </c>
      <c r="F769">
        <v>2</v>
      </c>
      <c r="G769">
        <v>0</v>
      </c>
    </row>
    <row r="770" spans="1:7" x14ac:dyDescent="0.25">
      <c r="A770" t="s">
        <v>69</v>
      </c>
      <c r="B770" t="s">
        <v>184</v>
      </c>
      <c r="C770">
        <v>22</v>
      </c>
      <c r="D770">
        <v>20</v>
      </c>
      <c r="E770">
        <v>20</v>
      </c>
      <c r="F770">
        <v>0</v>
      </c>
      <c r="G770">
        <v>0</v>
      </c>
    </row>
    <row r="771" spans="1:7" x14ac:dyDescent="0.25">
      <c r="A771" t="s">
        <v>69</v>
      </c>
      <c r="B771" t="s">
        <v>185</v>
      </c>
      <c r="C771">
        <v>61</v>
      </c>
      <c r="D771">
        <v>57</v>
      </c>
      <c r="E771">
        <v>57</v>
      </c>
      <c r="F771">
        <v>0</v>
      </c>
      <c r="G771">
        <v>0</v>
      </c>
    </row>
    <row r="772" spans="1:7" x14ac:dyDescent="0.25">
      <c r="A772" t="s">
        <v>69</v>
      </c>
      <c r="B772" t="s">
        <v>3</v>
      </c>
      <c r="C772">
        <v>2</v>
      </c>
      <c r="D772">
        <v>1</v>
      </c>
      <c r="E772">
        <v>0</v>
      </c>
      <c r="F772">
        <v>1</v>
      </c>
      <c r="G772">
        <v>0</v>
      </c>
    </row>
    <row r="773" spans="1:7" x14ac:dyDescent="0.25">
      <c r="A773" t="s">
        <v>69</v>
      </c>
      <c r="B773" t="s">
        <v>14</v>
      </c>
      <c r="C773">
        <v>30</v>
      </c>
      <c r="D773">
        <v>30</v>
      </c>
      <c r="E773">
        <v>30</v>
      </c>
      <c r="F773">
        <v>0</v>
      </c>
      <c r="G773">
        <v>0</v>
      </c>
    </row>
    <row r="774" spans="1:7" x14ac:dyDescent="0.25">
      <c r="A774" t="s">
        <v>69</v>
      </c>
      <c r="B774" t="s">
        <v>17</v>
      </c>
      <c r="C774">
        <v>20</v>
      </c>
      <c r="D774">
        <v>19</v>
      </c>
      <c r="E774">
        <v>19</v>
      </c>
      <c r="F774">
        <v>0</v>
      </c>
      <c r="G774">
        <v>0</v>
      </c>
    </row>
    <row r="775" spans="1:7" x14ac:dyDescent="0.25">
      <c r="A775" t="s">
        <v>69</v>
      </c>
      <c r="B775" t="s">
        <v>5</v>
      </c>
      <c r="C775">
        <v>44</v>
      </c>
      <c r="D775">
        <v>42</v>
      </c>
      <c r="E775">
        <v>23</v>
      </c>
      <c r="F775">
        <v>19</v>
      </c>
      <c r="G775">
        <v>0</v>
      </c>
    </row>
    <row r="776" spans="1:7" x14ac:dyDescent="0.25">
      <c r="A776" t="s">
        <v>69</v>
      </c>
      <c r="B776" t="s">
        <v>6</v>
      </c>
      <c r="C776">
        <v>99</v>
      </c>
      <c r="D776">
        <v>89</v>
      </c>
      <c r="E776">
        <v>41</v>
      </c>
      <c r="F776">
        <v>48</v>
      </c>
      <c r="G776">
        <v>0</v>
      </c>
    </row>
    <row r="777" spans="1:7" x14ac:dyDescent="0.25">
      <c r="A777" t="s">
        <v>69</v>
      </c>
      <c r="B777" t="s">
        <v>10</v>
      </c>
      <c r="C777">
        <v>4</v>
      </c>
      <c r="D777">
        <v>4</v>
      </c>
      <c r="E777">
        <v>2</v>
      </c>
      <c r="F777">
        <v>2</v>
      </c>
      <c r="G777">
        <v>0</v>
      </c>
    </row>
    <row r="778" spans="1:7" x14ac:dyDescent="0.25">
      <c r="A778" t="s">
        <v>69</v>
      </c>
      <c r="B778" t="s">
        <v>183</v>
      </c>
      <c r="C778">
        <v>46</v>
      </c>
      <c r="D778">
        <v>33</v>
      </c>
      <c r="E778">
        <v>27</v>
      </c>
      <c r="F778">
        <v>6</v>
      </c>
      <c r="G778">
        <v>0</v>
      </c>
    </row>
    <row r="779" spans="1:7" x14ac:dyDescent="0.25">
      <c r="A779" t="s">
        <v>69</v>
      </c>
      <c r="B779" t="s">
        <v>16</v>
      </c>
      <c r="C779">
        <v>36</v>
      </c>
      <c r="D779">
        <v>34</v>
      </c>
      <c r="E779">
        <v>26</v>
      </c>
      <c r="F779">
        <v>8</v>
      </c>
      <c r="G779">
        <v>0</v>
      </c>
    </row>
    <row r="780" spans="1:7" x14ac:dyDescent="0.25">
      <c r="A780" t="s">
        <v>69</v>
      </c>
      <c r="B780" t="s">
        <v>11</v>
      </c>
      <c r="C780">
        <v>6</v>
      </c>
      <c r="D780">
        <v>6</v>
      </c>
      <c r="E780">
        <v>5</v>
      </c>
      <c r="F780">
        <v>1</v>
      </c>
      <c r="G780">
        <v>0</v>
      </c>
    </row>
    <row r="781" spans="1:7" x14ac:dyDescent="0.25">
      <c r="A781" s="4" t="s">
        <v>69</v>
      </c>
      <c r="B781" s="4" t="s">
        <v>2</v>
      </c>
      <c r="C781" s="4">
        <v>20</v>
      </c>
      <c r="D781" s="4">
        <v>17</v>
      </c>
      <c r="E781" s="4">
        <v>17</v>
      </c>
      <c r="F781" s="4">
        <v>0</v>
      </c>
      <c r="G781" s="4">
        <v>0</v>
      </c>
    </row>
    <row r="782" spans="1:7" x14ac:dyDescent="0.25">
      <c r="A782" s="4" t="s">
        <v>69</v>
      </c>
      <c r="B782" s="4" t="s">
        <v>198</v>
      </c>
      <c r="C782" s="4">
        <v>320</v>
      </c>
      <c r="D782" s="4">
        <v>315</v>
      </c>
      <c r="E782" s="4">
        <v>251</v>
      </c>
      <c r="F782" s="4">
        <v>64</v>
      </c>
      <c r="G782" s="4">
        <v>1</v>
      </c>
    </row>
    <row r="783" spans="1:7" x14ac:dyDescent="0.25">
      <c r="A783" s="4" t="s">
        <v>69</v>
      </c>
      <c r="B783" s="4" t="s">
        <v>197</v>
      </c>
      <c r="C783" s="4">
        <v>197</v>
      </c>
      <c r="D783" s="4">
        <v>195</v>
      </c>
      <c r="E783" s="4">
        <v>160</v>
      </c>
      <c r="F783" s="4">
        <v>35</v>
      </c>
      <c r="G783" s="4">
        <v>0</v>
      </c>
    </row>
    <row r="784" spans="1:7" x14ac:dyDescent="0.25">
      <c r="A784" s="4" t="s">
        <v>69</v>
      </c>
      <c r="B784" s="4" t="s">
        <v>18</v>
      </c>
      <c r="C784" s="4">
        <v>237</v>
      </c>
      <c r="D784" s="4">
        <v>237</v>
      </c>
      <c r="E784" s="4">
        <v>195</v>
      </c>
      <c r="F784" s="4">
        <v>42</v>
      </c>
      <c r="G784" s="4">
        <v>0</v>
      </c>
    </row>
    <row r="785" spans="1:7" x14ac:dyDescent="0.25">
      <c r="A785" s="4" t="s">
        <v>69</v>
      </c>
      <c r="B785" s="4" t="s">
        <v>14</v>
      </c>
      <c r="C785" s="4">
        <v>61</v>
      </c>
      <c r="D785" s="4">
        <v>61</v>
      </c>
      <c r="E785" s="4">
        <v>61</v>
      </c>
      <c r="F785" s="4">
        <v>0</v>
      </c>
      <c r="G785" s="4">
        <v>0</v>
      </c>
    </row>
    <row r="786" spans="1:7" x14ac:dyDescent="0.25">
      <c r="A786" s="4" t="s">
        <v>69</v>
      </c>
      <c r="B786" s="4" t="s">
        <v>16</v>
      </c>
      <c r="C786" s="4">
        <v>91</v>
      </c>
      <c r="D786" s="4">
        <v>91</v>
      </c>
      <c r="E786" s="4">
        <v>67</v>
      </c>
      <c r="F786" s="4">
        <v>24</v>
      </c>
      <c r="G786" s="4">
        <v>0</v>
      </c>
    </row>
    <row r="787" spans="1:7" x14ac:dyDescent="0.25">
      <c r="A787" s="4" t="s">
        <v>69</v>
      </c>
      <c r="B787" s="4" t="s">
        <v>4</v>
      </c>
      <c r="C787" s="4">
        <v>3</v>
      </c>
      <c r="D787" s="4">
        <v>0</v>
      </c>
      <c r="E787" s="4">
        <v>0</v>
      </c>
      <c r="F787" s="4">
        <v>0</v>
      </c>
      <c r="G787" s="4">
        <v>0</v>
      </c>
    </row>
    <row r="788" spans="1:7" x14ac:dyDescent="0.25">
      <c r="A788" s="4" t="s">
        <v>69</v>
      </c>
      <c r="B788" s="4" t="s">
        <v>9</v>
      </c>
      <c r="C788" s="4">
        <v>161</v>
      </c>
      <c r="D788" s="4">
        <v>159</v>
      </c>
      <c r="E788" s="4">
        <v>144</v>
      </c>
      <c r="F788" s="4">
        <v>15</v>
      </c>
      <c r="G788" s="4">
        <v>1</v>
      </c>
    </row>
    <row r="789" spans="1:7" x14ac:dyDescent="0.25">
      <c r="A789" s="4" t="s">
        <v>69</v>
      </c>
      <c r="B789" s="4" t="s">
        <v>196</v>
      </c>
      <c r="C789" s="4">
        <v>191</v>
      </c>
      <c r="D789" s="4">
        <v>188</v>
      </c>
      <c r="E789" s="4">
        <v>145</v>
      </c>
      <c r="F789" s="4">
        <v>43</v>
      </c>
      <c r="G789" s="4">
        <v>1</v>
      </c>
    </row>
    <row r="790" spans="1:7" x14ac:dyDescent="0.25">
      <c r="A790" s="4" t="s">
        <v>69</v>
      </c>
      <c r="B790" s="4" t="s">
        <v>17</v>
      </c>
      <c r="C790" s="4">
        <v>29</v>
      </c>
      <c r="D790" s="4">
        <v>29</v>
      </c>
      <c r="E790" s="4">
        <v>29</v>
      </c>
      <c r="F790" s="4">
        <v>0</v>
      </c>
      <c r="G790" s="4">
        <v>0</v>
      </c>
    </row>
    <row r="791" spans="1:7" x14ac:dyDescent="0.25">
      <c r="A791" s="4" t="s">
        <v>69</v>
      </c>
      <c r="B791" s="4" t="s">
        <v>185</v>
      </c>
      <c r="C791" s="4">
        <v>110</v>
      </c>
      <c r="D791" s="4">
        <v>110</v>
      </c>
      <c r="E791" s="4">
        <v>109</v>
      </c>
      <c r="F791" s="4">
        <v>1</v>
      </c>
      <c r="G791" s="4">
        <v>0</v>
      </c>
    </row>
    <row r="792" spans="1:7" x14ac:dyDescent="0.25">
      <c r="A792" t="s">
        <v>55</v>
      </c>
      <c r="B792" t="s">
        <v>9</v>
      </c>
      <c r="C792">
        <v>11</v>
      </c>
      <c r="D792">
        <v>11</v>
      </c>
      <c r="E792">
        <v>10</v>
      </c>
      <c r="F792">
        <v>1</v>
      </c>
      <c r="G792">
        <v>0</v>
      </c>
    </row>
    <row r="793" spans="1:7" x14ac:dyDescent="0.25">
      <c r="A793" t="s">
        <v>55</v>
      </c>
      <c r="B793" t="s">
        <v>11</v>
      </c>
      <c r="C793">
        <v>1</v>
      </c>
      <c r="D793">
        <v>0</v>
      </c>
      <c r="E793">
        <v>0</v>
      </c>
      <c r="F793">
        <v>0</v>
      </c>
      <c r="G793">
        <v>0</v>
      </c>
    </row>
    <row r="794" spans="1:7" x14ac:dyDescent="0.25">
      <c r="A794" t="s">
        <v>55</v>
      </c>
      <c r="B794" t="s">
        <v>105</v>
      </c>
      <c r="C794">
        <v>1</v>
      </c>
      <c r="D794">
        <v>0</v>
      </c>
      <c r="E794">
        <v>0</v>
      </c>
      <c r="F794">
        <v>0</v>
      </c>
      <c r="G794">
        <v>1</v>
      </c>
    </row>
    <row r="795" spans="1:7" x14ac:dyDescent="0.25">
      <c r="A795" t="s">
        <v>55</v>
      </c>
      <c r="B795" t="s">
        <v>5</v>
      </c>
      <c r="C795">
        <v>12</v>
      </c>
      <c r="D795">
        <v>7</v>
      </c>
      <c r="E795">
        <v>6</v>
      </c>
      <c r="F795">
        <v>1</v>
      </c>
      <c r="G795">
        <v>0</v>
      </c>
    </row>
    <row r="796" spans="1:7" x14ac:dyDescent="0.25">
      <c r="A796" t="s">
        <v>55</v>
      </c>
      <c r="B796" t="s">
        <v>8</v>
      </c>
      <c r="C796">
        <v>10</v>
      </c>
      <c r="D796">
        <v>9</v>
      </c>
      <c r="E796">
        <v>7</v>
      </c>
      <c r="F796">
        <v>2</v>
      </c>
      <c r="G796">
        <v>0</v>
      </c>
    </row>
    <row r="797" spans="1:7" x14ac:dyDescent="0.25">
      <c r="A797" t="s">
        <v>55</v>
      </c>
      <c r="B797" t="s">
        <v>10</v>
      </c>
      <c r="C797">
        <v>12</v>
      </c>
      <c r="D797">
        <v>11</v>
      </c>
      <c r="E797">
        <v>7</v>
      </c>
      <c r="F797">
        <v>4</v>
      </c>
      <c r="G797">
        <v>0</v>
      </c>
    </row>
    <row r="798" spans="1:7" x14ac:dyDescent="0.25">
      <c r="A798" t="s">
        <v>55</v>
      </c>
      <c r="B798" t="s">
        <v>17</v>
      </c>
      <c r="C798">
        <v>3</v>
      </c>
      <c r="D798">
        <v>2</v>
      </c>
      <c r="E798">
        <v>2</v>
      </c>
      <c r="F798">
        <v>0</v>
      </c>
      <c r="G798">
        <v>0</v>
      </c>
    </row>
    <row r="799" spans="1:7" x14ac:dyDescent="0.25">
      <c r="A799" t="s">
        <v>55</v>
      </c>
      <c r="B799" t="s">
        <v>16</v>
      </c>
      <c r="C799">
        <v>7</v>
      </c>
      <c r="D799">
        <v>7</v>
      </c>
      <c r="E799">
        <v>7</v>
      </c>
      <c r="F799">
        <v>0</v>
      </c>
      <c r="G799">
        <v>0</v>
      </c>
    </row>
    <row r="800" spans="1:7" x14ac:dyDescent="0.25">
      <c r="A800" t="s">
        <v>55</v>
      </c>
      <c r="B800" t="s">
        <v>183</v>
      </c>
      <c r="C800">
        <v>1</v>
      </c>
      <c r="D800">
        <v>0</v>
      </c>
      <c r="E800">
        <v>0</v>
      </c>
      <c r="F800">
        <v>0</v>
      </c>
      <c r="G800">
        <v>0</v>
      </c>
    </row>
    <row r="801" spans="1:7" x14ac:dyDescent="0.25">
      <c r="A801" t="s">
        <v>55</v>
      </c>
      <c r="B801" t="s">
        <v>185</v>
      </c>
      <c r="C801">
        <v>7</v>
      </c>
      <c r="D801">
        <v>7</v>
      </c>
      <c r="E801">
        <v>7</v>
      </c>
      <c r="F801">
        <v>0</v>
      </c>
      <c r="G801">
        <v>0</v>
      </c>
    </row>
    <row r="802" spans="1:7" x14ac:dyDescent="0.25">
      <c r="A802" t="s">
        <v>55</v>
      </c>
      <c r="B802" t="s">
        <v>14</v>
      </c>
      <c r="C802">
        <v>14</v>
      </c>
      <c r="D802">
        <v>13</v>
      </c>
      <c r="E802">
        <v>13</v>
      </c>
      <c r="F802">
        <v>0</v>
      </c>
      <c r="G802">
        <v>0</v>
      </c>
    </row>
    <row r="803" spans="1:7" x14ac:dyDescent="0.25">
      <c r="A803" t="s">
        <v>55</v>
      </c>
      <c r="B803" t="s">
        <v>6</v>
      </c>
      <c r="C803">
        <v>16</v>
      </c>
      <c r="D803">
        <v>11</v>
      </c>
      <c r="E803">
        <v>10</v>
      </c>
      <c r="F803">
        <v>1</v>
      </c>
      <c r="G803">
        <v>0</v>
      </c>
    </row>
    <row r="804" spans="1:7" x14ac:dyDescent="0.25">
      <c r="A804" t="s">
        <v>55</v>
      </c>
      <c r="B804" t="s">
        <v>18</v>
      </c>
      <c r="C804">
        <v>9</v>
      </c>
      <c r="D804">
        <v>9</v>
      </c>
      <c r="E804">
        <v>9</v>
      </c>
      <c r="F804">
        <v>0</v>
      </c>
      <c r="G804">
        <v>0</v>
      </c>
    </row>
    <row r="805" spans="1:7" x14ac:dyDescent="0.25">
      <c r="A805" t="s">
        <v>55</v>
      </c>
      <c r="B805" t="s">
        <v>15</v>
      </c>
      <c r="C805">
        <v>8</v>
      </c>
      <c r="D805">
        <v>2</v>
      </c>
      <c r="E805">
        <v>2</v>
      </c>
      <c r="F805">
        <v>0</v>
      </c>
      <c r="G805">
        <v>0</v>
      </c>
    </row>
    <row r="806" spans="1:7" x14ac:dyDescent="0.25">
      <c r="A806" t="s">
        <v>55</v>
      </c>
      <c r="B806" t="s">
        <v>182</v>
      </c>
      <c r="C806">
        <v>3</v>
      </c>
      <c r="D806">
        <v>3</v>
      </c>
      <c r="E806">
        <v>2</v>
      </c>
      <c r="F806">
        <v>1</v>
      </c>
      <c r="G806">
        <v>0</v>
      </c>
    </row>
    <row r="807" spans="1:7" x14ac:dyDescent="0.25">
      <c r="A807" t="s">
        <v>55</v>
      </c>
      <c r="B807" t="s">
        <v>19</v>
      </c>
      <c r="C807">
        <v>1</v>
      </c>
      <c r="D807">
        <v>1</v>
      </c>
      <c r="E807">
        <v>1</v>
      </c>
      <c r="F807">
        <v>0</v>
      </c>
      <c r="G807">
        <v>0</v>
      </c>
    </row>
    <row r="808" spans="1:7" x14ac:dyDescent="0.25">
      <c r="A808" s="4" t="s">
        <v>55</v>
      </c>
      <c r="B808" s="4" t="s">
        <v>9</v>
      </c>
      <c r="C808" s="4">
        <v>63</v>
      </c>
      <c r="D808" s="4">
        <v>62</v>
      </c>
      <c r="E808" s="4">
        <v>62</v>
      </c>
      <c r="F808" s="4">
        <v>0</v>
      </c>
      <c r="G808" s="4">
        <v>0</v>
      </c>
    </row>
    <row r="809" spans="1:7" x14ac:dyDescent="0.25">
      <c r="A809" s="4" t="s">
        <v>55</v>
      </c>
      <c r="B809" s="4" t="s">
        <v>197</v>
      </c>
      <c r="C809" s="4">
        <v>19</v>
      </c>
      <c r="D809" s="4">
        <v>17</v>
      </c>
      <c r="E809" s="4">
        <v>16</v>
      </c>
      <c r="F809" s="4">
        <v>1</v>
      </c>
      <c r="G809" s="4">
        <v>0</v>
      </c>
    </row>
    <row r="810" spans="1:7" x14ac:dyDescent="0.25">
      <c r="A810" s="4" t="s">
        <v>55</v>
      </c>
      <c r="B810" s="4" t="s">
        <v>198</v>
      </c>
      <c r="C810" s="4">
        <v>32</v>
      </c>
      <c r="D810" s="4">
        <v>30</v>
      </c>
      <c r="E810" s="4">
        <v>25</v>
      </c>
      <c r="F810" s="4">
        <v>5</v>
      </c>
      <c r="G810" s="4">
        <v>0</v>
      </c>
    </row>
    <row r="811" spans="1:7" x14ac:dyDescent="0.25">
      <c r="A811" s="4" t="s">
        <v>55</v>
      </c>
      <c r="B811" s="4" t="s">
        <v>196</v>
      </c>
      <c r="C811" s="4">
        <v>9</v>
      </c>
      <c r="D811" s="4">
        <v>9</v>
      </c>
      <c r="E811" s="4">
        <v>7</v>
      </c>
      <c r="F811" s="4">
        <v>2</v>
      </c>
      <c r="G811" s="4">
        <v>0</v>
      </c>
    </row>
    <row r="812" spans="1:7" x14ac:dyDescent="0.25">
      <c r="A812" s="4" t="s">
        <v>55</v>
      </c>
      <c r="B812" s="4" t="s">
        <v>14</v>
      </c>
      <c r="C812" s="4">
        <v>9</v>
      </c>
      <c r="D812" s="4">
        <v>9</v>
      </c>
      <c r="E812" s="4">
        <v>9</v>
      </c>
      <c r="F812" s="4">
        <v>0</v>
      </c>
      <c r="G812" s="4">
        <v>0</v>
      </c>
    </row>
    <row r="813" spans="1:7" x14ac:dyDescent="0.25">
      <c r="A813" s="4" t="s">
        <v>55</v>
      </c>
      <c r="B813" s="4" t="s">
        <v>15</v>
      </c>
      <c r="C813" s="4">
        <v>4</v>
      </c>
      <c r="D813" s="4">
        <v>3</v>
      </c>
      <c r="E813" s="4">
        <v>1</v>
      </c>
      <c r="F813" s="4">
        <v>2</v>
      </c>
      <c r="G813" s="4">
        <v>0</v>
      </c>
    </row>
    <row r="814" spans="1:7" x14ac:dyDescent="0.25">
      <c r="A814" s="4" t="s">
        <v>55</v>
      </c>
      <c r="B814" s="4" t="s">
        <v>16</v>
      </c>
      <c r="C814" s="4">
        <v>7</v>
      </c>
      <c r="D814" s="4">
        <v>5</v>
      </c>
      <c r="E814" s="4">
        <v>3</v>
      </c>
      <c r="F814" s="4">
        <v>2</v>
      </c>
      <c r="G814" s="4">
        <v>0</v>
      </c>
    </row>
    <row r="815" spans="1:7" x14ac:dyDescent="0.25">
      <c r="A815" s="4" t="s">
        <v>55</v>
      </c>
      <c r="B815" s="4" t="s">
        <v>17</v>
      </c>
      <c r="C815" s="4">
        <v>1</v>
      </c>
      <c r="D815" s="4">
        <v>1</v>
      </c>
      <c r="E815" s="4">
        <v>1</v>
      </c>
      <c r="F815" s="4">
        <v>0</v>
      </c>
      <c r="G815" s="4">
        <v>0</v>
      </c>
    </row>
    <row r="816" spans="1:7" x14ac:dyDescent="0.25">
      <c r="A816" s="4" t="s">
        <v>55</v>
      </c>
      <c r="B816" s="4" t="s">
        <v>18</v>
      </c>
      <c r="C816" s="4">
        <v>32</v>
      </c>
      <c r="D816" s="4">
        <v>32</v>
      </c>
      <c r="E816" s="4">
        <v>24</v>
      </c>
      <c r="F816" s="4">
        <v>8</v>
      </c>
      <c r="G816" s="4">
        <v>0</v>
      </c>
    </row>
    <row r="817" spans="1:7" x14ac:dyDescent="0.25">
      <c r="A817" s="4" t="s">
        <v>55</v>
      </c>
      <c r="B817" s="4" t="s">
        <v>185</v>
      </c>
      <c r="C817" s="4">
        <v>19</v>
      </c>
      <c r="D817" s="4">
        <v>19</v>
      </c>
      <c r="E817" s="4">
        <v>14</v>
      </c>
      <c r="F817" s="4">
        <v>5</v>
      </c>
      <c r="G817" s="4">
        <v>0</v>
      </c>
    </row>
    <row r="818" spans="1:7" x14ac:dyDescent="0.25">
      <c r="A818" t="s">
        <v>85</v>
      </c>
      <c r="B818" t="s">
        <v>10</v>
      </c>
      <c r="C818">
        <v>10</v>
      </c>
      <c r="D818">
        <v>6</v>
      </c>
      <c r="E818">
        <v>5</v>
      </c>
      <c r="F818">
        <v>1</v>
      </c>
      <c r="G818">
        <v>0</v>
      </c>
    </row>
    <row r="819" spans="1:7" x14ac:dyDescent="0.25">
      <c r="A819" t="s">
        <v>85</v>
      </c>
      <c r="B819" t="s">
        <v>4</v>
      </c>
      <c r="C819">
        <v>1</v>
      </c>
      <c r="D819">
        <v>0</v>
      </c>
      <c r="E819">
        <v>0</v>
      </c>
      <c r="F819">
        <v>0</v>
      </c>
      <c r="G819">
        <v>0</v>
      </c>
    </row>
    <row r="820" spans="1:7" x14ac:dyDescent="0.25">
      <c r="A820" t="s">
        <v>85</v>
      </c>
      <c r="B820" t="s">
        <v>9</v>
      </c>
      <c r="C820">
        <v>30</v>
      </c>
      <c r="D820">
        <v>27</v>
      </c>
      <c r="E820">
        <v>16</v>
      </c>
      <c r="F820">
        <v>11</v>
      </c>
      <c r="G820">
        <v>0</v>
      </c>
    </row>
    <row r="821" spans="1:7" x14ac:dyDescent="0.25">
      <c r="A821" t="s">
        <v>85</v>
      </c>
      <c r="B821" t="s">
        <v>2</v>
      </c>
      <c r="C821">
        <v>2</v>
      </c>
      <c r="D821">
        <v>1</v>
      </c>
      <c r="E821">
        <v>1</v>
      </c>
      <c r="F821">
        <v>0</v>
      </c>
      <c r="G821">
        <v>0</v>
      </c>
    </row>
    <row r="822" spans="1:7" x14ac:dyDescent="0.25">
      <c r="A822" t="s">
        <v>85</v>
      </c>
      <c r="B822" t="s">
        <v>8</v>
      </c>
      <c r="C822">
        <v>45</v>
      </c>
      <c r="D822">
        <v>38</v>
      </c>
      <c r="E822">
        <v>27</v>
      </c>
      <c r="F822">
        <v>11</v>
      </c>
      <c r="G822">
        <v>0</v>
      </c>
    </row>
    <row r="823" spans="1:7" x14ac:dyDescent="0.25">
      <c r="A823" t="s">
        <v>85</v>
      </c>
      <c r="B823" t="s">
        <v>6</v>
      </c>
      <c r="C823">
        <v>7</v>
      </c>
      <c r="D823">
        <v>7</v>
      </c>
      <c r="E823">
        <v>0</v>
      </c>
      <c r="F823">
        <v>7</v>
      </c>
      <c r="G823">
        <v>0</v>
      </c>
    </row>
    <row r="824" spans="1:7" x14ac:dyDescent="0.25">
      <c r="A824" t="s">
        <v>85</v>
      </c>
      <c r="B824" t="s">
        <v>14</v>
      </c>
      <c r="C824">
        <v>51</v>
      </c>
      <c r="D824">
        <v>51</v>
      </c>
      <c r="E824">
        <v>51</v>
      </c>
      <c r="F824">
        <v>0</v>
      </c>
      <c r="G824">
        <v>0</v>
      </c>
    </row>
    <row r="825" spans="1:7" x14ac:dyDescent="0.25">
      <c r="A825" t="s">
        <v>85</v>
      </c>
      <c r="B825" t="s">
        <v>19</v>
      </c>
      <c r="C825">
        <v>12</v>
      </c>
      <c r="D825">
        <v>10</v>
      </c>
      <c r="E825">
        <v>5</v>
      </c>
      <c r="F825">
        <v>5</v>
      </c>
      <c r="G825">
        <v>0</v>
      </c>
    </row>
    <row r="826" spans="1:7" x14ac:dyDescent="0.25">
      <c r="A826" t="s">
        <v>85</v>
      </c>
      <c r="B826" t="s">
        <v>184</v>
      </c>
      <c r="C826">
        <v>8</v>
      </c>
      <c r="D826">
        <v>8</v>
      </c>
      <c r="E826">
        <v>4</v>
      </c>
      <c r="F826">
        <v>4</v>
      </c>
      <c r="G826">
        <v>0</v>
      </c>
    </row>
    <row r="827" spans="1:7" x14ac:dyDescent="0.25">
      <c r="A827" t="s">
        <v>85</v>
      </c>
      <c r="B827" t="s">
        <v>185</v>
      </c>
      <c r="C827">
        <v>30</v>
      </c>
      <c r="D827">
        <v>26</v>
      </c>
      <c r="E827">
        <v>19</v>
      </c>
      <c r="F827">
        <v>7</v>
      </c>
      <c r="G827">
        <v>0</v>
      </c>
    </row>
    <row r="828" spans="1:7" x14ac:dyDescent="0.25">
      <c r="A828" t="s">
        <v>85</v>
      </c>
      <c r="B828" t="s">
        <v>16</v>
      </c>
      <c r="C828">
        <v>9</v>
      </c>
      <c r="D828">
        <v>8</v>
      </c>
      <c r="E828">
        <v>6</v>
      </c>
      <c r="F828">
        <v>2</v>
      </c>
      <c r="G828">
        <v>0</v>
      </c>
    </row>
    <row r="829" spans="1:7" x14ac:dyDescent="0.25">
      <c r="A829" t="s">
        <v>85</v>
      </c>
      <c r="B829" t="s">
        <v>17</v>
      </c>
      <c r="C829">
        <v>12</v>
      </c>
      <c r="D829">
        <v>9</v>
      </c>
      <c r="E829">
        <v>7</v>
      </c>
      <c r="F829">
        <v>2</v>
      </c>
      <c r="G829">
        <v>0</v>
      </c>
    </row>
    <row r="830" spans="1:7" x14ac:dyDescent="0.25">
      <c r="A830" t="s">
        <v>85</v>
      </c>
      <c r="B830" t="s">
        <v>13</v>
      </c>
      <c r="C830">
        <v>2</v>
      </c>
      <c r="D830">
        <v>2</v>
      </c>
      <c r="E830">
        <v>1</v>
      </c>
      <c r="F830">
        <v>1</v>
      </c>
      <c r="G830">
        <v>0</v>
      </c>
    </row>
    <row r="831" spans="1:7" x14ac:dyDescent="0.25">
      <c r="A831" t="s">
        <v>85</v>
      </c>
      <c r="B831" t="s">
        <v>18</v>
      </c>
      <c r="C831">
        <v>26</v>
      </c>
      <c r="D831">
        <v>25</v>
      </c>
      <c r="E831">
        <v>20</v>
      </c>
      <c r="F831">
        <v>5</v>
      </c>
      <c r="G831">
        <v>0</v>
      </c>
    </row>
    <row r="832" spans="1:7" x14ac:dyDescent="0.25">
      <c r="A832" t="s">
        <v>85</v>
      </c>
      <c r="B832" t="s">
        <v>5</v>
      </c>
      <c r="C832">
        <v>17</v>
      </c>
      <c r="D832">
        <v>12</v>
      </c>
      <c r="E832">
        <v>5</v>
      </c>
      <c r="F832">
        <v>7</v>
      </c>
      <c r="G832">
        <v>0</v>
      </c>
    </row>
    <row r="833" spans="1:7" x14ac:dyDescent="0.25">
      <c r="A833" t="s">
        <v>85</v>
      </c>
      <c r="B833" t="s">
        <v>15</v>
      </c>
      <c r="C833">
        <v>33</v>
      </c>
      <c r="D833">
        <v>17</v>
      </c>
      <c r="E833">
        <v>12</v>
      </c>
      <c r="F833">
        <v>5</v>
      </c>
      <c r="G833">
        <v>0</v>
      </c>
    </row>
    <row r="834" spans="1:7" x14ac:dyDescent="0.25">
      <c r="A834" t="s">
        <v>85</v>
      </c>
      <c r="B834" t="s">
        <v>182</v>
      </c>
      <c r="C834">
        <v>7</v>
      </c>
      <c r="D834">
        <v>6</v>
      </c>
      <c r="E834">
        <v>2</v>
      </c>
      <c r="F834">
        <v>4</v>
      </c>
      <c r="G834">
        <v>0</v>
      </c>
    </row>
    <row r="835" spans="1:7" x14ac:dyDescent="0.25">
      <c r="A835" s="4" t="s">
        <v>85</v>
      </c>
      <c r="B835" s="4" t="s">
        <v>9</v>
      </c>
      <c r="C835" s="4">
        <v>60</v>
      </c>
      <c r="D835" s="4">
        <v>54</v>
      </c>
      <c r="E835" s="4">
        <v>35</v>
      </c>
      <c r="F835" s="4">
        <v>19</v>
      </c>
      <c r="G835" s="4">
        <v>0</v>
      </c>
    </row>
    <row r="836" spans="1:7" x14ac:dyDescent="0.25">
      <c r="A836" s="4" t="s">
        <v>85</v>
      </c>
      <c r="B836" s="4" t="s">
        <v>197</v>
      </c>
      <c r="C836" s="4">
        <v>72</v>
      </c>
      <c r="D836" s="4">
        <v>68</v>
      </c>
      <c r="E836" s="4">
        <v>45</v>
      </c>
      <c r="F836" s="4">
        <v>23</v>
      </c>
      <c r="G836" s="4">
        <v>0</v>
      </c>
    </row>
    <row r="837" spans="1:7" x14ac:dyDescent="0.25">
      <c r="A837" s="4" t="s">
        <v>85</v>
      </c>
      <c r="B837" s="4" t="s">
        <v>198</v>
      </c>
      <c r="C837" s="4">
        <v>12</v>
      </c>
      <c r="D837" s="4">
        <v>12</v>
      </c>
      <c r="E837" s="4">
        <v>0</v>
      </c>
      <c r="F837" s="4">
        <v>12</v>
      </c>
      <c r="G837" s="4">
        <v>0</v>
      </c>
    </row>
    <row r="838" spans="1:7" x14ac:dyDescent="0.25">
      <c r="A838" s="4" t="s">
        <v>85</v>
      </c>
      <c r="B838" s="4" t="s">
        <v>196</v>
      </c>
      <c r="C838" s="4">
        <v>101</v>
      </c>
      <c r="D838" s="4">
        <v>98</v>
      </c>
      <c r="E838" s="4">
        <v>58</v>
      </c>
      <c r="F838" s="4">
        <v>40</v>
      </c>
      <c r="G838" s="4">
        <v>0</v>
      </c>
    </row>
    <row r="839" spans="1:7" x14ac:dyDescent="0.25">
      <c r="A839" s="4" t="s">
        <v>85</v>
      </c>
      <c r="B839" s="4" t="s">
        <v>14</v>
      </c>
      <c r="C839" s="4">
        <v>109</v>
      </c>
      <c r="D839" s="4">
        <v>108</v>
      </c>
      <c r="E839" s="4">
        <v>107</v>
      </c>
      <c r="F839" s="4">
        <v>1</v>
      </c>
      <c r="G839" s="4">
        <v>0</v>
      </c>
    </row>
    <row r="840" spans="1:7" x14ac:dyDescent="0.25">
      <c r="A840" s="4" t="s">
        <v>85</v>
      </c>
      <c r="B840" s="4" t="s">
        <v>15</v>
      </c>
      <c r="C840" s="4">
        <v>35</v>
      </c>
      <c r="D840" s="4">
        <v>31</v>
      </c>
      <c r="E840" s="4">
        <v>25</v>
      </c>
      <c r="F840" s="4">
        <v>6</v>
      </c>
      <c r="G840" s="4">
        <v>0</v>
      </c>
    </row>
    <row r="841" spans="1:7" x14ac:dyDescent="0.25">
      <c r="A841" s="4" t="s">
        <v>85</v>
      </c>
      <c r="B841" s="4" t="s">
        <v>16</v>
      </c>
      <c r="C841" s="4">
        <v>55</v>
      </c>
      <c r="D841" s="4">
        <v>51</v>
      </c>
      <c r="E841" s="4">
        <v>22</v>
      </c>
      <c r="F841" s="4">
        <v>29</v>
      </c>
      <c r="G841" s="4">
        <v>0</v>
      </c>
    </row>
    <row r="842" spans="1:7" x14ac:dyDescent="0.25">
      <c r="A842" s="4" t="s">
        <v>85</v>
      </c>
      <c r="B842" s="4" t="s">
        <v>17</v>
      </c>
      <c r="C842" s="4">
        <v>14</v>
      </c>
      <c r="D842" s="4">
        <v>13</v>
      </c>
      <c r="E842" s="4">
        <v>13</v>
      </c>
      <c r="F842" s="4">
        <v>0</v>
      </c>
      <c r="G842" s="4">
        <v>0</v>
      </c>
    </row>
    <row r="843" spans="1:7" x14ac:dyDescent="0.25">
      <c r="A843" s="4" t="s">
        <v>85</v>
      </c>
      <c r="B843" s="4" t="s">
        <v>18</v>
      </c>
      <c r="C843" s="4">
        <v>73</v>
      </c>
      <c r="D843" s="4">
        <v>73</v>
      </c>
      <c r="E843" s="4">
        <v>59</v>
      </c>
      <c r="F843" s="4">
        <v>14</v>
      </c>
      <c r="G843" s="4">
        <v>0</v>
      </c>
    </row>
    <row r="844" spans="1:7" x14ac:dyDescent="0.25">
      <c r="A844" s="4" t="s">
        <v>85</v>
      </c>
      <c r="B844" s="4" t="s">
        <v>185</v>
      </c>
      <c r="C844" s="4">
        <v>22</v>
      </c>
      <c r="D844" s="4">
        <v>17</v>
      </c>
      <c r="E844" s="4">
        <v>15</v>
      </c>
      <c r="F844" s="4">
        <v>2</v>
      </c>
      <c r="G844" s="4">
        <v>0</v>
      </c>
    </row>
    <row r="845" spans="1:7" x14ac:dyDescent="0.25">
      <c r="A845" t="s">
        <v>192</v>
      </c>
      <c r="B845" t="s">
        <v>5</v>
      </c>
      <c r="C845">
        <v>6</v>
      </c>
      <c r="D845">
        <v>6</v>
      </c>
      <c r="E845">
        <v>1</v>
      </c>
      <c r="F845">
        <v>5</v>
      </c>
      <c r="G845">
        <v>0</v>
      </c>
    </row>
    <row r="846" spans="1:7" x14ac:dyDescent="0.25">
      <c r="A846" t="s">
        <v>192</v>
      </c>
      <c r="B846" t="s">
        <v>15</v>
      </c>
      <c r="C846">
        <v>1</v>
      </c>
      <c r="D846">
        <v>0</v>
      </c>
      <c r="E846">
        <v>0</v>
      </c>
      <c r="F846">
        <v>0</v>
      </c>
      <c r="G846">
        <v>0</v>
      </c>
    </row>
    <row r="847" spans="1:7" x14ac:dyDescent="0.25">
      <c r="A847" t="s">
        <v>192</v>
      </c>
      <c r="B847" t="s">
        <v>18</v>
      </c>
      <c r="C847">
        <v>18</v>
      </c>
      <c r="D847">
        <v>18</v>
      </c>
      <c r="E847">
        <v>16</v>
      </c>
      <c r="F847">
        <v>2</v>
      </c>
      <c r="G847">
        <v>0</v>
      </c>
    </row>
    <row r="848" spans="1:7" x14ac:dyDescent="0.25">
      <c r="A848" t="s">
        <v>192</v>
      </c>
      <c r="B848" t="s">
        <v>14</v>
      </c>
      <c r="C848">
        <v>31</v>
      </c>
      <c r="D848">
        <v>26</v>
      </c>
      <c r="E848">
        <v>26</v>
      </c>
      <c r="F848">
        <v>0</v>
      </c>
      <c r="G848">
        <v>0</v>
      </c>
    </row>
    <row r="849" spans="1:7" x14ac:dyDescent="0.25">
      <c r="A849" t="s">
        <v>192</v>
      </c>
      <c r="B849" t="s">
        <v>4</v>
      </c>
      <c r="C849">
        <v>2</v>
      </c>
      <c r="D849">
        <v>0</v>
      </c>
      <c r="E849">
        <v>0</v>
      </c>
      <c r="F849">
        <v>0</v>
      </c>
      <c r="G849">
        <v>0</v>
      </c>
    </row>
    <row r="850" spans="1:7" x14ac:dyDescent="0.25">
      <c r="A850" t="s">
        <v>192</v>
      </c>
      <c r="B850" t="s">
        <v>16</v>
      </c>
      <c r="C850">
        <v>2</v>
      </c>
      <c r="D850">
        <v>2</v>
      </c>
      <c r="E850">
        <v>0</v>
      </c>
      <c r="F850">
        <v>2</v>
      </c>
      <c r="G850">
        <v>0</v>
      </c>
    </row>
    <row r="851" spans="1:7" x14ac:dyDescent="0.25">
      <c r="A851" t="s">
        <v>192</v>
      </c>
      <c r="B851" t="s">
        <v>8</v>
      </c>
      <c r="C851">
        <v>36</v>
      </c>
      <c r="D851">
        <v>34</v>
      </c>
      <c r="E851">
        <v>17</v>
      </c>
      <c r="F851">
        <v>17</v>
      </c>
      <c r="G851">
        <v>0</v>
      </c>
    </row>
    <row r="852" spans="1:7" x14ac:dyDescent="0.25">
      <c r="A852" t="s">
        <v>192</v>
      </c>
      <c r="B852" t="s">
        <v>184</v>
      </c>
      <c r="C852">
        <v>8</v>
      </c>
      <c r="D852">
        <v>7</v>
      </c>
      <c r="E852">
        <v>7</v>
      </c>
      <c r="F852">
        <v>0</v>
      </c>
      <c r="G852">
        <v>0</v>
      </c>
    </row>
    <row r="853" spans="1:7" x14ac:dyDescent="0.25">
      <c r="A853" t="s">
        <v>192</v>
      </c>
      <c r="B853" t="s">
        <v>9</v>
      </c>
      <c r="C853">
        <v>11</v>
      </c>
      <c r="D853">
        <v>11</v>
      </c>
      <c r="E853">
        <v>5</v>
      </c>
      <c r="F853">
        <v>6</v>
      </c>
      <c r="G853">
        <v>0</v>
      </c>
    </row>
    <row r="854" spans="1:7" x14ac:dyDescent="0.25">
      <c r="A854" t="s">
        <v>192</v>
      </c>
      <c r="B854" t="s">
        <v>185</v>
      </c>
      <c r="C854">
        <v>8</v>
      </c>
      <c r="D854">
        <v>6</v>
      </c>
      <c r="E854">
        <v>3</v>
      </c>
      <c r="F854">
        <v>3</v>
      </c>
      <c r="G854">
        <v>0</v>
      </c>
    </row>
    <row r="855" spans="1:7" x14ac:dyDescent="0.25">
      <c r="A855" t="s">
        <v>192</v>
      </c>
      <c r="B855" t="s">
        <v>19</v>
      </c>
      <c r="C855">
        <v>6</v>
      </c>
      <c r="D855">
        <v>5</v>
      </c>
      <c r="E855">
        <v>4</v>
      </c>
      <c r="F855">
        <v>1</v>
      </c>
      <c r="G855">
        <v>0</v>
      </c>
    </row>
    <row r="856" spans="1:7" x14ac:dyDescent="0.25">
      <c r="A856" t="s">
        <v>192</v>
      </c>
      <c r="B856" t="s">
        <v>182</v>
      </c>
      <c r="C856">
        <v>6</v>
      </c>
      <c r="D856">
        <v>6</v>
      </c>
      <c r="E856">
        <v>3</v>
      </c>
      <c r="F856">
        <v>3</v>
      </c>
      <c r="G856">
        <v>0</v>
      </c>
    </row>
    <row r="857" spans="1:7" x14ac:dyDescent="0.25">
      <c r="A857" s="4" t="s">
        <v>192</v>
      </c>
      <c r="B857" s="4" t="s">
        <v>2</v>
      </c>
      <c r="C857" s="4">
        <v>3</v>
      </c>
      <c r="D857" s="4">
        <v>3</v>
      </c>
      <c r="E857" s="4">
        <v>3</v>
      </c>
      <c r="F857" s="4">
        <v>0</v>
      </c>
      <c r="G857" s="4">
        <v>0</v>
      </c>
    </row>
    <row r="858" spans="1:7" x14ac:dyDescent="0.25">
      <c r="A858" s="4" t="s">
        <v>192</v>
      </c>
      <c r="B858" s="4" t="s">
        <v>9</v>
      </c>
      <c r="C858" s="4">
        <v>51</v>
      </c>
      <c r="D858" s="4">
        <v>47</v>
      </c>
      <c r="E858" s="4">
        <v>31</v>
      </c>
      <c r="F858" s="4">
        <v>16</v>
      </c>
      <c r="G858" s="4">
        <v>0</v>
      </c>
    </row>
    <row r="859" spans="1:7" x14ac:dyDescent="0.25">
      <c r="A859" s="4" t="s">
        <v>192</v>
      </c>
      <c r="B859" s="4" t="s">
        <v>197</v>
      </c>
      <c r="C859" s="4">
        <v>40</v>
      </c>
      <c r="D859" s="4">
        <v>40</v>
      </c>
      <c r="E859" s="4">
        <v>17</v>
      </c>
      <c r="F859" s="4">
        <v>23</v>
      </c>
      <c r="G859" s="4">
        <v>0</v>
      </c>
    </row>
    <row r="860" spans="1:7" x14ac:dyDescent="0.25">
      <c r="A860" s="4" t="s">
        <v>192</v>
      </c>
      <c r="B860" s="4" t="s">
        <v>198</v>
      </c>
      <c r="C860" s="4">
        <v>7</v>
      </c>
      <c r="D860" s="4">
        <v>7</v>
      </c>
      <c r="E860" s="4">
        <v>0</v>
      </c>
      <c r="F860" s="4">
        <v>7</v>
      </c>
      <c r="G860" s="4">
        <v>0</v>
      </c>
    </row>
    <row r="861" spans="1:7" x14ac:dyDescent="0.25">
      <c r="A861" s="4" t="s">
        <v>192</v>
      </c>
      <c r="B861" s="4" t="s">
        <v>196</v>
      </c>
      <c r="C861" s="4">
        <v>181</v>
      </c>
      <c r="D861" s="4">
        <v>179</v>
      </c>
      <c r="E861" s="4">
        <v>105</v>
      </c>
      <c r="F861" s="4">
        <v>74</v>
      </c>
      <c r="G861" s="4">
        <v>0</v>
      </c>
    </row>
    <row r="862" spans="1:7" x14ac:dyDescent="0.25">
      <c r="A862" s="4" t="s">
        <v>192</v>
      </c>
      <c r="B862" s="4" t="s">
        <v>14</v>
      </c>
      <c r="C862" s="4">
        <v>100</v>
      </c>
      <c r="D862" s="4">
        <v>99</v>
      </c>
      <c r="E862" s="4">
        <v>89</v>
      </c>
      <c r="F862" s="4">
        <v>10</v>
      </c>
      <c r="G862" s="4">
        <v>0</v>
      </c>
    </row>
    <row r="863" spans="1:7" x14ac:dyDescent="0.25">
      <c r="A863" s="4" t="s">
        <v>192</v>
      </c>
      <c r="B863" s="4" t="s">
        <v>15</v>
      </c>
      <c r="C863" s="4">
        <v>13</v>
      </c>
      <c r="D863" s="4">
        <v>12</v>
      </c>
      <c r="E863" s="4">
        <v>9</v>
      </c>
      <c r="F863" s="4">
        <v>3</v>
      </c>
      <c r="G863" s="4">
        <v>0</v>
      </c>
    </row>
    <row r="864" spans="1:7" x14ac:dyDescent="0.25">
      <c r="A864" s="4" t="s">
        <v>192</v>
      </c>
      <c r="B864" s="4" t="s">
        <v>16</v>
      </c>
      <c r="C864" s="4">
        <v>8</v>
      </c>
      <c r="D864" s="4">
        <v>7</v>
      </c>
      <c r="E864" s="4">
        <v>3</v>
      </c>
      <c r="F864" s="4">
        <v>4</v>
      </c>
      <c r="G864" s="4">
        <v>0</v>
      </c>
    </row>
    <row r="865" spans="1:7" x14ac:dyDescent="0.25">
      <c r="A865" s="4" t="s">
        <v>192</v>
      </c>
      <c r="B865" s="4" t="s">
        <v>17</v>
      </c>
      <c r="C865" s="4">
        <v>6</v>
      </c>
      <c r="D865" s="4">
        <v>6</v>
      </c>
      <c r="E865" s="4">
        <v>6</v>
      </c>
      <c r="F865" s="4">
        <v>0</v>
      </c>
      <c r="G865" s="4">
        <v>0</v>
      </c>
    </row>
    <row r="866" spans="1:7" x14ac:dyDescent="0.25">
      <c r="A866" s="4" t="s">
        <v>192</v>
      </c>
      <c r="B866" s="4" t="s">
        <v>18</v>
      </c>
      <c r="C866" s="4">
        <v>42</v>
      </c>
      <c r="D866" s="4">
        <v>41</v>
      </c>
      <c r="E866" s="4">
        <v>33</v>
      </c>
      <c r="F866" s="4">
        <v>8</v>
      </c>
      <c r="G866" s="4">
        <v>0</v>
      </c>
    </row>
    <row r="867" spans="1:7" x14ac:dyDescent="0.25">
      <c r="A867" s="4" t="s">
        <v>192</v>
      </c>
      <c r="B867" s="4" t="s">
        <v>185</v>
      </c>
      <c r="C867" s="4">
        <v>20</v>
      </c>
      <c r="D867" s="4">
        <v>18</v>
      </c>
      <c r="E867" s="4">
        <v>17</v>
      </c>
      <c r="F867" s="4">
        <v>1</v>
      </c>
      <c r="G867" s="4">
        <v>0</v>
      </c>
    </row>
    <row r="868" spans="1:7" x14ac:dyDescent="0.25">
      <c r="A868" t="s">
        <v>30</v>
      </c>
      <c r="B868" t="s">
        <v>2</v>
      </c>
      <c r="C868">
        <v>1</v>
      </c>
      <c r="D868">
        <v>1</v>
      </c>
      <c r="E868">
        <v>1</v>
      </c>
      <c r="F868">
        <v>0</v>
      </c>
      <c r="G868">
        <v>0</v>
      </c>
    </row>
    <row r="869" spans="1:7" x14ac:dyDescent="0.25">
      <c r="A869" t="s">
        <v>30</v>
      </c>
      <c r="B869" t="s">
        <v>11</v>
      </c>
      <c r="C869">
        <v>7</v>
      </c>
      <c r="D869">
        <v>7</v>
      </c>
      <c r="E869">
        <v>5</v>
      </c>
      <c r="F869">
        <v>2</v>
      </c>
      <c r="G869">
        <v>0</v>
      </c>
    </row>
    <row r="870" spans="1:7" x14ac:dyDescent="0.25">
      <c r="A870" t="s">
        <v>30</v>
      </c>
      <c r="B870" t="s">
        <v>9</v>
      </c>
      <c r="C870">
        <v>2</v>
      </c>
      <c r="D870">
        <v>2</v>
      </c>
      <c r="E870">
        <v>2</v>
      </c>
      <c r="F870">
        <v>0</v>
      </c>
      <c r="G870">
        <v>0</v>
      </c>
    </row>
    <row r="871" spans="1:7" x14ac:dyDescent="0.25">
      <c r="A871" t="s">
        <v>30</v>
      </c>
      <c r="B871" t="s">
        <v>8</v>
      </c>
      <c r="C871">
        <v>7</v>
      </c>
      <c r="D871">
        <v>7</v>
      </c>
      <c r="E871">
        <v>3</v>
      </c>
      <c r="F871">
        <v>4</v>
      </c>
      <c r="G871">
        <v>0</v>
      </c>
    </row>
    <row r="872" spans="1:7" x14ac:dyDescent="0.25">
      <c r="A872" t="s">
        <v>30</v>
      </c>
      <c r="B872" t="s">
        <v>10</v>
      </c>
      <c r="C872">
        <v>3</v>
      </c>
      <c r="D872">
        <v>2</v>
      </c>
      <c r="E872">
        <v>1</v>
      </c>
      <c r="F872">
        <v>1</v>
      </c>
      <c r="G872">
        <v>0</v>
      </c>
    </row>
    <row r="873" spans="1:7" x14ac:dyDescent="0.25">
      <c r="A873" t="s">
        <v>30</v>
      </c>
      <c r="B873" t="s">
        <v>6</v>
      </c>
      <c r="C873">
        <v>25</v>
      </c>
      <c r="D873">
        <v>23</v>
      </c>
      <c r="E873">
        <v>5</v>
      </c>
      <c r="F873">
        <v>18</v>
      </c>
      <c r="G873">
        <v>0</v>
      </c>
    </row>
    <row r="874" spans="1:7" x14ac:dyDescent="0.25">
      <c r="A874" t="s">
        <v>30</v>
      </c>
      <c r="B874" t="s">
        <v>16</v>
      </c>
      <c r="C874">
        <v>9</v>
      </c>
      <c r="D874">
        <v>8</v>
      </c>
      <c r="E874">
        <v>5</v>
      </c>
      <c r="F874">
        <v>3</v>
      </c>
      <c r="G874">
        <v>0</v>
      </c>
    </row>
    <row r="875" spans="1:7" x14ac:dyDescent="0.25">
      <c r="A875" t="s">
        <v>30</v>
      </c>
      <c r="B875" t="s">
        <v>5</v>
      </c>
      <c r="C875">
        <v>14</v>
      </c>
      <c r="D875">
        <v>14</v>
      </c>
      <c r="E875">
        <v>3</v>
      </c>
      <c r="F875">
        <v>11</v>
      </c>
      <c r="G875">
        <v>0</v>
      </c>
    </row>
    <row r="876" spans="1:7" x14ac:dyDescent="0.25">
      <c r="A876" t="s">
        <v>30</v>
      </c>
      <c r="B876" t="s">
        <v>183</v>
      </c>
      <c r="C876">
        <v>15</v>
      </c>
      <c r="D876">
        <v>12</v>
      </c>
      <c r="E876">
        <v>6</v>
      </c>
      <c r="F876">
        <v>6</v>
      </c>
      <c r="G876">
        <v>0</v>
      </c>
    </row>
    <row r="877" spans="1:7" x14ac:dyDescent="0.25">
      <c r="A877" t="s">
        <v>30</v>
      </c>
      <c r="B877" t="s">
        <v>14</v>
      </c>
      <c r="C877">
        <v>7</v>
      </c>
      <c r="D877">
        <v>7</v>
      </c>
      <c r="E877">
        <v>7</v>
      </c>
      <c r="F877">
        <v>0</v>
      </c>
      <c r="G877">
        <v>0</v>
      </c>
    </row>
    <row r="878" spans="1:7" x14ac:dyDescent="0.25">
      <c r="A878" t="s">
        <v>30</v>
      </c>
      <c r="B878" t="s">
        <v>18</v>
      </c>
      <c r="C878">
        <v>13</v>
      </c>
      <c r="D878">
        <v>13</v>
      </c>
      <c r="E878">
        <v>12</v>
      </c>
      <c r="F878">
        <v>1</v>
      </c>
      <c r="G878">
        <v>0</v>
      </c>
    </row>
    <row r="879" spans="1:7" x14ac:dyDescent="0.25">
      <c r="A879" t="s">
        <v>30</v>
      </c>
      <c r="B879" t="s">
        <v>15</v>
      </c>
      <c r="C879">
        <v>6</v>
      </c>
      <c r="D879">
        <v>4</v>
      </c>
      <c r="E879">
        <v>3</v>
      </c>
      <c r="F879">
        <v>1</v>
      </c>
      <c r="G879">
        <v>0</v>
      </c>
    </row>
    <row r="880" spans="1:7" x14ac:dyDescent="0.25">
      <c r="A880" t="s">
        <v>30</v>
      </c>
      <c r="B880" t="s">
        <v>182</v>
      </c>
      <c r="C880">
        <v>7</v>
      </c>
      <c r="D880">
        <v>5</v>
      </c>
      <c r="E880">
        <v>4</v>
      </c>
      <c r="F880">
        <v>1</v>
      </c>
      <c r="G880">
        <v>0</v>
      </c>
    </row>
    <row r="881" spans="1:7" x14ac:dyDescent="0.25">
      <c r="A881" t="s">
        <v>30</v>
      </c>
      <c r="B881" t="s">
        <v>184</v>
      </c>
      <c r="C881">
        <v>2</v>
      </c>
      <c r="D881">
        <v>2</v>
      </c>
      <c r="E881">
        <v>1</v>
      </c>
      <c r="F881">
        <v>1</v>
      </c>
      <c r="G881">
        <v>0</v>
      </c>
    </row>
    <row r="882" spans="1:7" x14ac:dyDescent="0.25">
      <c r="A882" t="s">
        <v>30</v>
      </c>
      <c r="B882" t="s">
        <v>19</v>
      </c>
      <c r="C882">
        <v>3</v>
      </c>
      <c r="D882">
        <v>3</v>
      </c>
      <c r="E882">
        <v>3</v>
      </c>
      <c r="F882">
        <v>0</v>
      </c>
      <c r="G882">
        <v>0</v>
      </c>
    </row>
    <row r="883" spans="1:7" x14ac:dyDescent="0.25">
      <c r="A883" t="s">
        <v>30</v>
      </c>
      <c r="B883" t="s">
        <v>17</v>
      </c>
      <c r="C883">
        <v>2</v>
      </c>
      <c r="D883">
        <v>2</v>
      </c>
      <c r="E883">
        <v>2</v>
      </c>
      <c r="F883">
        <v>0</v>
      </c>
      <c r="G883">
        <v>0</v>
      </c>
    </row>
    <row r="884" spans="1:7" x14ac:dyDescent="0.25">
      <c r="A884" t="s">
        <v>30</v>
      </c>
      <c r="B884" t="s">
        <v>185</v>
      </c>
      <c r="C884">
        <v>6</v>
      </c>
      <c r="D884">
        <v>5</v>
      </c>
      <c r="E884">
        <v>4</v>
      </c>
      <c r="F884">
        <v>1</v>
      </c>
      <c r="G884">
        <v>0</v>
      </c>
    </row>
    <row r="885" spans="1:7" x14ac:dyDescent="0.25">
      <c r="A885" s="4" t="s">
        <v>30</v>
      </c>
      <c r="B885" s="4" t="s">
        <v>9</v>
      </c>
      <c r="C885" s="4">
        <v>35</v>
      </c>
      <c r="D885" s="4">
        <v>34</v>
      </c>
      <c r="E885" s="4">
        <v>19</v>
      </c>
      <c r="F885" s="4">
        <v>15</v>
      </c>
      <c r="G885" s="4">
        <v>1</v>
      </c>
    </row>
    <row r="886" spans="1:7" x14ac:dyDescent="0.25">
      <c r="A886" s="4" t="s">
        <v>30</v>
      </c>
      <c r="B886" s="4" t="s">
        <v>197</v>
      </c>
      <c r="C886" s="4">
        <v>42</v>
      </c>
      <c r="D886" s="4">
        <v>42</v>
      </c>
      <c r="E886" s="4">
        <v>29</v>
      </c>
      <c r="F886" s="4">
        <v>13</v>
      </c>
      <c r="G886" s="4">
        <v>0</v>
      </c>
    </row>
    <row r="887" spans="1:7" x14ac:dyDescent="0.25">
      <c r="A887" s="4" t="s">
        <v>30</v>
      </c>
      <c r="B887" s="4" t="s">
        <v>198</v>
      </c>
      <c r="C887" s="4">
        <v>68</v>
      </c>
      <c r="D887" s="4">
        <v>60</v>
      </c>
      <c r="E887" s="4">
        <v>45</v>
      </c>
      <c r="F887" s="4">
        <v>15</v>
      </c>
      <c r="G887" s="4">
        <v>0</v>
      </c>
    </row>
    <row r="888" spans="1:7" x14ac:dyDescent="0.25">
      <c r="A888" s="4" t="s">
        <v>30</v>
      </c>
      <c r="B888" s="4" t="s">
        <v>196</v>
      </c>
      <c r="C888" s="4">
        <v>24</v>
      </c>
      <c r="D888" s="4">
        <v>23</v>
      </c>
      <c r="E888" s="4">
        <v>14</v>
      </c>
      <c r="F888" s="4">
        <v>9</v>
      </c>
      <c r="G888" s="4">
        <v>0</v>
      </c>
    </row>
    <row r="889" spans="1:7" x14ac:dyDescent="0.25">
      <c r="A889" s="4" t="s">
        <v>30</v>
      </c>
      <c r="B889" s="4" t="s">
        <v>14</v>
      </c>
      <c r="C889" s="4">
        <v>14</v>
      </c>
      <c r="D889" s="4">
        <v>14</v>
      </c>
      <c r="E889" s="4">
        <v>14</v>
      </c>
      <c r="F889" s="4">
        <v>0</v>
      </c>
      <c r="G889" s="4">
        <v>0</v>
      </c>
    </row>
    <row r="890" spans="1:7" x14ac:dyDescent="0.25">
      <c r="A890" s="4" t="s">
        <v>30</v>
      </c>
      <c r="B890" s="4" t="s">
        <v>15</v>
      </c>
      <c r="C890" s="4">
        <v>15</v>
      </c>
      <c r="D890" s="4">
        <v>14</v>
      </c>
      <c r="E890" s="4">
        <v>8</v>
      </c>
      <c r="F890" s="4">
        <v>6</v>
      </c>
      <c r="G890" s="4">
        <v>0</v>
      </c>
    </row>
    <row r="891" spans="1:7" x14ac:dyDescent="0.25">
      <c r="A891" s="4" t="s">
        <v>30</v>
      </c>
      <c r="B891" s="4" t="s">
        <v>16</v>
      </c>
      <c r="C891" s="4">
        <v>36</v>
      </c>
      <c r="D891" s="4">
        <v>36</v>
      </c>
      <c r="E891" s="4">
        <v>18</v>
      </c>
      <c r="F891" s="4">
        <v>18</v>
      </c>
      <c r="G891" s="4">
        <v>0</v>
      </c>
    </row>
    <row r="892" spans="1:7" x14ac:dyDescent="0.25">
      <c r="A892" s="4" t="s">
        <v>30</v>
      </c>
      <c r="B892" s="4" t="s">
        <v>17</v>
      </c>
      <c r="C892" s="4">
        <v>14</v>
      </c>
      <c r="D892" s="4">
        <v>12</v>
      </c>
      <c r="E892" s="4">
        <v>10</v>
      </c>
      <c r="F892" s="4">
        <v>2</v>
      </c>
      <c r="G892" s="4">
        <v>0</v>
      </c>
    </row>
    <row r="893" spans="1:7" x14ac:dyDescent="0.25">
      <c r="A893" s="4" t="s">
        <v>30</v>
      </c>
      <c r="B893" s="4" t="s">
        <v>18</v>
      </c>
      <c r="C893" s="4">
        <v>42</v>
      </c>
      <c r="D893" s="4">
        <v>42</v>
      </c>
      <c r="E893" s="4">
        <v>33</v>
      </c>
      <c r="F893" s="4">
        <v>9</v>
      </c>
      <c r="G893" s="4">
        <v>0</v>
      </c>
    </row>
    <row r="894" spans="1:7" x14ac:dyDescent="0.25">
      <c r="A894" s="4" t="s">
        <v>30</v>
      </c>
      <c r="B894" s="4" t="s">
        <v>185</v>
      </c>
      <c r="C894" s="4">
        <v>6</v>
      </c>
      <c r="D894" s="4">
        <v>6</v>
      </c>
      <c r="E894" s="4">
        <v>6</v>
      </c>
      <c r="F894" s="4">
        <v>0</v>
      </c>
      <c r="G894" s="4">
        <v>0</v>
      </c>
    </row>
    <row r="895" spans="1:7" x14ac:dyDescent="0.25">
      <c r="A895" t="s">
        <v>134</v>
      </c>
      <c r="B895" t="s">
        <v>8</v>
      </c>
      <c r="C895">
        <v>34</v>
      </c>
      <c r="D895">
        <v>31</v>
      </c>
      <c r="E895">
        <v>24</v>
      </c>
      <c r="F895">
        <v>7</v>
      </c>
      <c r="G895">
        <v>0</v>
      </c>
    </row>
    <row r="896" spans="1:7" x14ac:dyDescent="0.25">
      <c r="A896" t="s">
        <v>134</v>
      </c>
      <c r="B896" t="s">
        <v>4</v>
      </c>
      <c r="C896">
        <v>2</v>
      </c>
      <c r="D896">
        <v>0</v>
      </c>
      <c r="E896">
        <v>0</v>
      </c>
      <c r="F896">
        <v>0</v>
      </c>
      <c r="G896">
        <v>0</v>
      </c>
    </row>
    <row r="897" spans="1:7" x14ac:dyDescent="0.25">
      <c r="A897" t="s">
        <v>134</v>
      </c>
      <c r="B897" t="s">
        <v>9</v>
      </c>
      <c r="C897">
        <v>24</v>
      </c>
      <c r="D897">
        <v>21</v>
      </c>
      <c r="E897">
        <v>13</v>
      </c>
      <c r="F897">
        <v>8</v>
      </c>
      <c r="G897">
        <v>0</v>
      </c>
    </row>
    <row r="898" spans="1:7" x14ac:dyDescent="0.25">
      <c r="A898" t="s">
        <v>134</v>
      </c>
      <c r="B898" t="s">
        <v>14</v>
      </c>
      <c r="C898">
        <v>61</v>
      </c>
      <c r="D898">
        <v>60</v>
      </c>
      <c r="E898">
        <v>60</v>
      </c>
      <c r="F898">
        <v>0</v>
      </c>
      <c r="G898">
        <v>0</v>
      </c>
    </row>
    <row r="899" spans="1:7" x14ac:dyDescent="0.25">
      <c r="A899" t="s">
        <v>134</v>
      </c>
      <c r="B899" t="s">
        <v>17</v>
      </c>
      <c r="C899">
        <v>7</v>
      </c>
      <c r="D899">
        <v>6</v>
      </c>
      <c r="E899">
        <v>6</v>
      </c>
      <c r="F899">
        <v>0</v>
      </c>
      <c r="G899">
        <v>0</v>
      </c>
    </row>
    <row r="900" spans="1:7" x14ac:dyDescent="0.25">
      <c r="A900" t="s">
        <v>134</v>
      </c>
      <c r="B900" t="s">
        <v>10</v>
      </c>
      <c r="C900">
        <v>6</v>
      </c>
      <c r="D900">
        <v>5</v>
      </c>
      <c r="E900">
        <v>4</v>
      </c>
      <c r="F900">
        <v>1</v>
      </c>
      <c r="G900">
        <v>0</v>
      </c>
    </row>
    <row r="901" spans="1:7" x14ac:dyDescent="0.25">
      <c r="A901" t="s">
        <v>134</v>
      </c>
      <c r="B901" t="s">
        <v>15</v>
      </c>
      <c r="C901">
        <v>20</v>
      </c>
      <c r="D901">
        <v>8</v>
      </c>
      <c r="E901">
        <v>7</v>
      </c>
      <c r="F901">
        <v>1</v>
      </c>
      <c r="G901">
        <v>7</v>
      </c>
    </row>
    <row r="902" spans="1:7" x14ac:dyDescent="0.25">
      <c r="A902" t="s">
        <v>134</v>
      </c>
      <c r="B902" t="s">
        <v>6</v>
      </c>
      <c r="C902">
        <v>3</v>
      </c>
      <c r="D902">
        <v>3</v>
      </c>
      <c r="E902">
        <v>0</v>
      </c>
      <c r="F902">
        <v>3</v>
      </c>
      <c r="G902">
        <v>0</v>
      </c>
    </row>
    <row r="903" spans="1:7" x14ac:dyDescent="0.25">
      <c r="A903" t="s">
        <v>134</v>
      </c>
      <c r="B903" t="s">
        <v>19</v>
      </c>
      <c r="C903">
        <v>8</v>
      </c>
      <c r="D903">
        <v>6</v>
      </c>
      <c r="E903">
        <v>5</v>
      </c>
      <c r="F903">
        <v>1</v>
      </c>
      <c r="G903">
        <v>0</v>
      </c>
    </row>
    <row r="904" spans="1:7" x14ac:dyDescent="0.25">
      <c r="A904" t="s">
        <v>134</v>
      </c>
      <c r="B904" t="s">
        <v>18</v>
      </c>
      <c r="C904">
        <v>27</v>
      </c>
      <c r="D904">
        <v>23</v>
      </c>
      <c r="E904">
        <v>21</v>
      </c>
      <c r="F904">
        <v>2</v>
      </c>
      <c r="G904">
        <v>0</v>
      </c>
    </row>
    <row r="905" spans="1:7" x14ac:dyDescent="0.25">
      <c r="A905" t="s">
        <v>134</v>
      </c>
      <c r="B905" t="s">
        <v>182</v>
      </c>
      <c r="C905">
        <v>9</v>
      </c>
      <c r="D905">
        <v>8</v>
      </c>
      <c r="E905">
        <v>7</v>
      </c>
      <c r="F905">
        <v>1</v>
      </c>
      <c r="G905">
        <v>0</v>
      </c>
    </row>
    <row r="906" spans="1:7" x14ac:dyDescent="0.25">
      <c r="A906" t="s">
        <v>134</v>
      </c>
      <c r="B906" t="s">
        <v>185</v>
      </c>
      <c r="C906">
        <v>18</v>
      </c>
      <c r="D906">
        <v>9</v>
      </c>
      <c r="E906">
        <v>5</v>
      </c>
      <c r="F906">
        <v>4</v>
      </c>
      <c r="G906">
        <v>0</v>
      </c>
    </row>
    <row r="907" spans="1:7" x14ac:dyDescent="0.25">
      <c r="A907" t="s">
        <v>134</v>
      </c>
      <c r="B907" t="s">
        <v>5</v>
      </c>
      <c r="C907">
        <v>17</v>
      </c>
      <c r="D907">
        <v>16</v>
      </c>
      <c r="E907">
        <v>8</v>
      </c>
      <c r="F907">
        <v>8</v>
      </c>
      <c r="G907">
        <v>0</v>
      </c>
    </row>
    <row r="908" spans="1:7" x14ac:dyDescent="0.25">
      <c r="A908" t="s">
        <v>134</v>
      </c>
      <c r="B908" t="s">
        <v>16</v>
      </c>
      <c r="C908">
        <v>12</v>
      </c>
      <c r="D908">
        <v>8</v>
      </c>
      <c r="E908">
        <v>4</v>
      </c>
      <c r="F908">
        <v>4</v>
      </c>
      <c r="G908">
        <v>0</v>
      </c>
    </row>
    <row r="909" spans="1:7" x14ac:dyDescent="0.25">
      <c r="A909" t="s">
        <v>134</v>
      </c>
      <c r="B909" t="s">
        <v>184</v>
      </c>
      <c r="C909">
        <v>3</v>
      </c>
      <c r="D909">
        <v>2</v>
      </c>
      <c r="E909">
        <v>2</v>
      </c>
      <c r="F909">
        <v>0</v>
      </c>
      <c r="G909">
        <v>0</v>
      </c>
    </row>
    <row r="910" spans="1:7" x14ac:dyDescent="0.25">
      <c r="A910" s="4" t="s">
        <v>134</v>
      </c>
      <c r="B910" s="4" t="s">
        <v>9</v>
      </c>
      <c r="C910" s="4">
        <v>67</v>
      </c>
      <c r="D910" s="4">
        <v>66</v>
      </c>
      <c r="E910" s="4">
        <v>41</v>
      </c>
      <c r="F910" s="4">
        <v>25</v>
      </c>
      <c r="G910" s="4">
        <v>0</v>
      </c>
    </row>
    <row r="911" spans="1:7" x14ac:dyDescent="0.25">
      <c r="A911" s="4" t="s">
        <v>134</v>
      </c>
      <c r="B911" s="4" t="s">
        <v>197</v>
      </c>
      <c r="C911" s="4">
        <v>61</v>
      </c>
      <c r="D911" s="4">
        <v>58</v>
      </c>
      <c r="E911" s="4">
        <v>35</v>
      </c>
      <c r="F911" s="4">
        <v>23</v>
      </c>
      <c r="G911" s="4">
        <v>0</v>
      </c>
    </row>
    <row r="912" spans="1:7" x14ac:dyDescent="0.25">
      <c r="A912" s="4" t="s">
        <v>134</v>
      </c>
      <c r="B912" s="4" t="s">
        <v>198</v>
      </c>
      <c r="C912" s="4">
        <v>11</v>
      </c>
      <c r="D912" s="4">
        <v>11</v>
      </c>
      <c r="E912" s="4">
        <v>0</v>
      </c>
      <c r="F912" s="4">
        <v>11</v>
      </c>
      <c r="G912" s="4">
        <v>0</v>
      </c>
    </row>
    <row r="913" spans="1:7" x14ac:dyDescent="0.25">
      <c r="A913" s="4" t="s">
        <v>134</v>
      </c>
      <c r="B913" s="4" t="s">
        <v>196</v>
      </c>
      <c r="C913" s="4">
        <v>87</v>
      </c>
      <c r="D913" s="4">
        <v>83</v>
      </c>
      <c r="E913" s="4">
        <v>58</v>
      </c>
      <c r="F913" s="4">
        <v>25</v>
      </c>
      <c r="G913" s="4">
        <v>0</v>
      </c>
    </row>
    <row r="914" spans="1:7" x14ac:dyDescent="0.25">
      <c r="A914" s="4" t="s">
        <v>134</v>
      </c>
      <c r="B914" s="4" t="s">
        <v>14</v>
      </c>
      <c r="C914" s="4">
        <v>111</v>
      </c>
      <c r="D914" s="4">
        <v>107</v>
      </c>
      <c r="E914" s="4">
        <v>106</v>
      </c>
      <c r="F914" s="4">
        <v>1</v>
      </c>
      <c r="G914" s="4">
        <v>0</v>
      </c>
    </row>
    <row r="915" spans="1:7" x14ac:dyDescent="0.25">
      <c r="A915" s="4" t="s">
        <v>134</v>
      </c>
      <c r="B915" s="4" t="s">
        <v>15</v>
      </c>
      <c r="C915" s="4">
        <v>58</v>
      </c>
      <c r="D915" s="4">
        <v>29</v>
      </c>
      <c r="E915" s="4">
        <v>22</v>
      </c>
      <c r="F915" s="4">
        <v>7</v>
      </c>
      <c r="G915" s="4">
        <v>22</v>
      </c>
    </row>
    <row r="916" spans="1:7" x14ac:dyDescent="0.25">
      <c r="A916" s="4" t="s">
        <v>134</v>
      </c>
      <c r="B916" s="4" t="s">
        <v>16</v>
      </c>
      <c r="C916" s="4">
        <v>28</v>
      </c>
      <c r="D916" s="4">
        <v>28</v>
      </c>
      <c r="E916" s="4">
        <v>19</v>
      </c>
      <c r="F916" s="4">
        <v>9</v>
      </c>
      <c r="G916" s="4">
        <v>0</v>
      </c>
    </row>
    <row r="917" spans="1:7" x14ac:dyDescent="0.25">
      <c r="A917" s="4" t="s">
        <v>134</v>
      </c>
      <c r="B917" s="4" t="s">
        <v>17</v>
      </c>
      <c r="C917" s="4">
        <v>10</v>
      </c>
      <c r="D917" s="4">
        <v>10</v>
      </c>
      <c r="E917" s="4">
        <v>10</v>
      </c>
      <c r="F917" s="4">
        <v>0</v>
      </c>
      <c r="G917" s="4">
        <v>0</v>
      </c>
    </row>
    <row r="918" spans="1:7" x14ac:dyDescent="0.25">
      <c r="A918" s="4" t="s">
        <v>134</v>
      </c>
      <c r="B918" s="4" t="s">
        <v>18</v>
      </c>
      <c r="C918" s="4">
        <v>61</v>
      </c>
      <c r="D918" s="4">
        <v>61</v>
      </c>
      <c r="E918" s="4">
        <v>53</v>
      </c>
      <c r="F918" s="4">
        <v>8</v>
      </c>
      <c r="G918" s="4">
        <v>0</v>
      </c>
    </row>
    <row r="919" spans="1:7" x14ac:dyDescent="0.25">
      <c r="A919" s="4" t="s">
        <v>134</v>
      </c>
      <c r="B919" s="4" t="s">
        <v>185</v>
      </c>
      <c r="C919" s="4">
        <v>1</v>
      </c>
      <c r="D919" s="4">
        <v>0</v>
      </c>
      <c r="E919" s="4">
        <v>0</v>
      </c>
      <c r="F919" s="4">
        <v>0</v>
      </c>
      <c r="G919" s="4">
        <v>0</v>
      </c>
    </row>
    <row r="920" spans="1:7" x14ac:dyDescent="0.25">
      <c r="A920" t="s">
        <v>131</v>
      </c>
      <c r="B920" t="s">
        <v>4</v>
      </c>
      <c r="C920">
        <v>3</v>
      </c>
      <c r="D920">
        <v>0</v>
      </c>
      <c r="E920">
        <v>0</v>
      </c>
      <c r="F920">
        <v>0</v>
      </c>
      <c r="G920">
        <v>0</v>
      </c>
    </row>
    <row r="921" spans="1:7" x14ac:dyDescent="0.25">
      <c r="A921" t="s">
        <v>131</v>
      </c>
      <c r="B921" t="s">
        <v>6</v>
      </c>
      <c r="C921">
        <v>6</v>
      </c>
      <c r="D921">
        <v>6</v>
      </c>
      <c r="E921">
        <v>0</v>
      </c>
      <c r="F921">
        <v>6</v>
      </c>
      <c r="G921">
        <v>0</v>
      </c>
    </row>
    <row r="922" spans="1:7" x14ac:dyDescent="0.25">
      <c r="A922" t="s">
        <v>131</v>
      </c>
      <c r="B922" t="s">
        <v>5</v>
      </c>
      <c r="C922">
        <v>26</v>
      </c>
      <c r="D922">
        <v>24</v>
      </c>
      <c r="E922">
        <v>2</v>
      </c>
      <c r="F922">
        <v>22</v>
      </c>
      <c r="G922">
        <v>0</v>
      </c>
    </row>
    <row r="923" spans="1:7" x14ac:dyDescent="0.25">
      <c r="A923" t="s">
        <v>131</v>
      </c>
      <c r="B923" t="s">
        <v>9</v>
      </c>
      <c r="C923">
        <v>19</v>
      </c>
      <c r="D923">
        <v>14</v>
      </c>
      <c r="E923">
        <v>5</v>
      </c>
      <c r="F923">
        <v>9</v>
      </c>
      <c r="G923">
        <v>0</v>
      </c>
    </row>
    <row r="924" spans="1:7" x14ac:dyDescent="0.25">
      <c r="A924" t="s">
        <v>131</v>
      </c>
      <c r="B924" t="s">
        <v>10</v>
      </c>
      <c r="C924">
        <v>2</v>
      </c>
      <c r="D924">
        <v>2</v>
      </c>
      <c r="E924">
        <v>1</v>
      </c>
      <c r="F924">
        <v>1</v>
      </c>
      <c r="G924">
        <v>0</v>
      </c>
    </row>
    <row r="925" spans="1:7" x14ac:dyDescent="0.25">
      <c r="A925" t="s">
        <v>131</v>
      </c>
      <c r="B925" t="s">
        <v>8</v>
      </c>
      <c r="C925">
        <v>24</v>
      </c>
      <c r="D925">
        <v>17</v>
      </c>
      <c r="E925">
        <v>8</v>
      </c>
      <c r="F925">
        <v>9</v>
      </c>
      <c r="G925">
        <v>0</v>
      </c>
    </row>
    <row r="926" spans="1:7" x14ac:dyDescent="0.25">
      <c r="A926" t="s">
        <v>131</v>
      </c>
      <c r="B926" t="s">
        <v>19</v>
      </c>
      <c r="C926">
        <v>15</v>
      </c>
      <c r="D926">
        <v>15</v>
      </c>
      <c r="E926">
        <v>10</v>
      </c>
      <c r="F926">
        <v>5</v>
      </c>
      <c r="G926">
        <v>0</v>
      </c>
    </row>
    <row r="927" spans="1:7" x14ac:dyDescent="0.25">
      <c r="A927" t="s">
        <v>131</v>
      </c>
      <c r="B927" t="s">
        <v>16</v>
      </c>
      <c r="C927">
        <v>3</v>
      </c>
      <c r="D927">
        <v>3</v>
      </c>
      <c r="E927">
        <v>2</v>
      </c>
      <c r="F927">
        <v>1</v>
      </c>
      <c r="G927">
        <v>0</v>
      </c>
    </row>
    <row r="928" spans="1:7" x14ac:dyDescent="0.25">
      <c r="A928" t="s">
        <v>131</v>
      </c>
      <c r="B928" t="s">
        <v>18</v>
      </c>
      <c r="C928">
        <v>14</v>
      </c>
      <c r="D928">
        <v>14</v>
      </c>
      <c r="E928">
        <v>9</v>
      </c>
      <c r="F928">
        <v>5</v>
      </c>
      <c r="G928">
        <v>0</v>
      </c>
    </row>
    <row r="929" spans="1:7" x14ac:dyDescent="0.25">
      <c r="A929" t="s">
        <v>131</v>
      </c>
      <c r="B929" t="s">
        <v>17</v>
      </c>
      <c r="C929">
        <v>15</v>
      </c>
      <c r="D929">
        <v>13</v>
      </c>
      <c r="E929">
        <v>9</v>
      </c>
      <c r="F929">
        <v>4</v>
      </c>
      <c r="G929">
        <v>0</v>
      </c>
    </row>
    <row r="930" spans="1:7" x14ac:dyDescent="0.25">
      <c r="A930" t="s">
        <v>131</v>
      </c>
      <c r="B930" t="s">
        <v>183</v>
      </c>
      <c r="C930">
        <v>1</v>
      </c>
      <c r="D930">
        <v>1</v>
      </c>
      <c r="E930">
        <v>0</v>
      </c>
      <c r="F930">
        <v>1</v>
      </c>
      <c r="G930">
        <v>0</v>
      </c>
    </row>
    <row r="931" spans="1:7" x14ac:dyDescent="0.25">
      <c r="A931" t="s">
        <v>131</v>
      </c>
      <c r="B931" t="s">
        <v>185</v>
      </c>
      <c r="C931">
        <v>9</v>
      </c>
      <c r="D931">
        <v>7</v>
      </c>
      <c r="E931">
        <v>7</v>
      </c>
      <c r="F931">
        <v>0</v>
      </c>
      <c r="G931">
        <v>0</v>
      </c>
    </row>
    <row r="932" spans="1:7" x14ac:dyDescent="0.25">
      <c r="A932" t="s">
        <v>131</v>
      </c>
      <c r="B932" t="s">
        <v>14</v>
      </c>
      <c r="C932">
        <v>34</v>
      </c>
      <c r="D932">
        <v>27</v>
      </c>
      <c r="E932">
        <v>27</v>
      </c>
      <c r="F932">
        <v>0</v>
      </c>
      <c r="G932">
        <v>0</v>
      </c>
    </row>
    <row r="933" spans="1:7" x14ac:dyDescent="0.25">
      <c r="A933" t="s">
        <v>131</v>
      </c>
      <c r="B933" t="s">
        <v>15</v>
      </c>
      <c r="C933">
        <v>8</v>
      </c>
      <c r="D933">
        <v>4</v>
      </c>
      <c r="E933">
        <v>4</v>
      </c>
      <c r="F933">
        <v>0</v>
      </c>
      <c r="G933">
        <v>0</v>
      </c>
    </row>
    <row r="934" spans="1:7" x14ac:dyDescent="0.25">
      <c r="A934" t="s">
        <v>131</v>
      </c>
      <c r="B934" t="s">
        <v>184</v>
      </c>
      <c r="C934">
        <v>8</v>
      </c>
      <c r="D934">
        <v>6</v>
      </c>
      <c r="E934">
        <v>4</v>
      </c>
      <c r="F934">
        <v>2</v>
      </c>
      <c r="G934">
        <v>0</v>
      </c>
    </row>
    <row r="935" spans="1:7" x14ac:dyDescent="0.25">
      <c r="A935" t="s">
        <v>131</v>
      </c>
      <c r="B935" t="s">
        <v>182</v>
      </c>
      <c r="C935">
        <v>21</v>
      </c>
      <c r="D935">
        <v>17</v>
      </c>
      <c r="E935">
        <v>6</v>
      </c>
      <c r="F935">
        <v>11</v>
      </c>
      <c r="G935">
        <v>0</v>
      </c>
    </row>
    <row r="936" spans="1:7" x14ac:dyDescent="0.25">
      <c r="A936" s="4" t="s">
        <v>131</v>
      </c>
      <c r="B936" s="4" t="s">
        <v>9</v>
      </c>
      <c r="C936" s="4">
        <v>104</v>
      </c>
      <c r="D936" s="4">
        <v>95</v>
      </c>
      <c r="E936" s="4">
        <v>59</v>
      </c>
      <c r="F936" s="4">
        <v>36</v>
      </c>
      <c r="G936" s="4">
        <v>0</v>
      </c>
    </row>
    <row r="937" spans="1:7" x14ac:dyDescent="0.25">
      <c r="A937" s="4" t="s">
        <v>131</v>
      </c>
      <c r="B937" s="4" t="s">
        <v>197</v>
      </c>
      <c r="C937" s="4">
        <v>65</v>
      </c>
      <c r="D937" s="4">
        <v>59</v>
      </c>
      <c r="E937" s="4">
        <v>28</v>
      </c>
      <c r="F937" s="4">
        <v>31</v>
      </c>
      <c r="G937" s="4">
        <v>0</v>
      </c>
    </row>
    <row r="938" spans="1:7" x14ac:dyDescent="0.25">
      <c r="A938" s="4" t="s">
        <v>131</v>
      </c>
      <c r="B938" s="4" t="s">
        <v>198</v>
      </c>
      <c r="C938" s="4">
        <v>12</v>
      </c>
      <c r="D938" s="4">
        <v>10</v>
      </c>
      <c r="E938" s="4">
        <v>0</v>
      </c>
      <c r="F938" s="4">
        <v>10</v>
      </c>
      <c r="G938" s="4">
        <v>0</v>
      </c>
    </row>
    <row r="939" spans="1:7" x14ac:dyDescent="0.25">
      <c r="A939" s="4" t="s">
        <v>131</v>
      </c>
      <c r="B939" s="4" t="s">
        <v>196</v>
      </c>
      <c r="C939" s="4">
        <v>86</v>
      </c>
      <c r="D939" s="4">
        <v>82</v>
      </c>
      <c r="E939" s="4">
        <v>55</v>
      </c>
      <c r="F939" s="4">
        <v>27</v>
      </c>
      <c r="G939" s="4">
        <v>0</v>
      </c>
    </row>
    <row r="940" spans="1:7" x14ac:dyDescent="0.25">
      <c r="A940" s="4" t="s">
        <v>131</v>
      </c>
      <c r="B940" s="4" t="s">
        <v>14</v>
      </c>
      <c r="C940" s="4">
        <v>108</v>
      </c>
      <c r="D940" s="4">
        <v>105</v>
      </c>
      <c r="E940" s="4">
        <v>105</v>
      </c>
      <c r="F940" s="4">
        <v>0</v>
      </c>
      <c r="G940" s="4">
        <v>0</v>
      </c>
    </row>
    <row r="941" spans="1:7" x14ac:dyDescent="0.25">
      <c r="A941" s="4" t="s">
        <v>131</v>
      </c>
      <c r="B941" s="4" t="s">
        <v>15</v>
      </c>
      <c r="C941" s="4">
        <v>42</v>
      </c>
      <c r="D941" s="4">
        <v>31</v>
      </c>
      <c r="E941" s="4">
        <v>27</v>
      </c>
      <c r="F941" s="4">
        <v>4</v>
      </c>
      <c r="G941" s="4">
        <v>0</v>
      </c>
    </row>
    <row r="942" spans="1:7" x14ac:dyDescent="0.25">
      <c r="A942" s="4" t="s">
        <v>131</v>
      </c>
      <c r="B942" s="4" t="s">
        <v>16</v>
      </c>
      <c r="C942" s="4">
        <v>43</v>
      </c>
      <c r="D942" s="4">
        <v>43</v>
      </c>
      <c r="E942" s="4">
        <v>20</v>
      </c>
      <c r="F942" s="4">
        <v>23</v>
      </c>
      <c r="G942" s="4">
        <v>0</v>
      </c>
    </row>
    <row r="943" spans="1:7" x14ac:dyDescent="0.25">
      <c r="A943" s="4" t="s">
        <v>131</v>
      </c>
      <c r="B943" s="4" t="s">
        <v>17</v>
      </c>
      <c r="C943" s="4">
        <v>21</v>
      </c>
      <c r="D943" s="4">
        <v>21</v>
      </c>
      <c r="E943" s="4">
        <v>13</v>
      </c>
      <c r="F943" s="4">
        <v>8</v>
      </c>
      <c r="G943" s="4">
        <v>0</v>
      </c>
    </row>
    <row r="944" spans="1:7" x14ac:dyDescent="0.25">
      <c r="A944" s="4" t="s">
        <v>131</v>
      </c>
      <c r="B944" s="4" t="s">
        <v>18</v>
      </c>
      <c r="C944" s="4">
        <v>57</v>
      </c>
      <c r="D944" s="4">
        <v>57</v>
      </c>
      <c r="E944" s="4">
        <v>37</v>
      </c>
      <c r="F944" s="4">
        <v>20</v>
      </c>
      <c r="G944" s="4">
        <v>0</v>
      </c>
    </row>
    <row r="945" spans="1:7" x14ac:dyDescent="0.25">
      <c r="A945" s="4" t="s">
        <v>131</v>
      </c>
      <c r="B945" s="4" t="s">
        <v>185</v>
      </c>
      <c r="C945" s="4">
        <v>25</v>
      </c>
      <c r="D945" s="4">
        <v>19</v>
      </c>
      <c r="E945" s="4">
        <v>18</v>
      </c>
      <c r="F945" s="4">
        <v>1</v>
      </c>
      <c r="G945" s="4">
        <v>0</v>
      </c>
    </row>
    <row r="946" spans="1:7" x14ac:dyDescent="0.25">
      <c r="A946" t="s">
        <v>39</v>
      </c>
      <c r="B946" t="s">
        <v>5</v>
      </c>
      <c r="C946">
        <v>9</v>
      </c>
      <c r="D946">
        <v>9</v>
      </c>
      <c r="E946">
        <v>5</v>
      </c>
      <c r="F946">
        <v>4</v>
      </c>
      <c r="G946">
        <v>0</v>
      </c>
    </row>
    <row r="947" spans="1:7" x14ac:dyDescent="0.25">
      <c r="A947" t="s">
        <v>39</v>
      </c>
      <c r="B947" t="s">
        <v>8</v>
      </c>
      <c r="C947">
        <v>23</v>
      </c>
      <c r="D947">
        <v>23</v>
      </c>
      <c r="E947">
        <v>10</v>
      </c>
      <c r="F947">
        <v>13</v>
      </c>
      <c r="G947">
        <v>0</v>
      </c>
    </row>
    <row r="948" spans="1:7" x14ac:dyDescent="0.25">
      <c r="A948" t="s">
        <v>39</v>
      </c>
      <c r="B948" t="s">
        <v>19</v>
      </c>
      <c r="C948">
        <v>8</v>
      </c>
      <c r="D948">
        <v>8</v>
      </c>
      <c r="E948">
        <v>8</v>
      </c>
      <c r="F948">
        <v>0</v>
      </c>
      <c r="G948">
        <v>0</v>
      </c>
    </row>
    <row r="949" spans="1:7" x14ac:dyDescent="0.25">
      <c r="A949" t="s">
        <v>39</v>
      </c>
      <c r="B949" t="s">
        <v>185</v>
      </c>
      <c r="C949">
        <v>9</v>
      </c>
      <c r="D949">
        <v>5</v>
      </c>
      <c r="E949">
        <v>5</v>
      </c>
      <c r="F949">
        <v>0</v>
      </c>
      <c r="G949">
        <v>0</v>
      </c>
    </row>
    <row r="950" spans="1:7" x14ac:dyDescent="0.25">
      <c r="A950" t="s">
        <v>39</v>
      </c>
      <c r="B950" t="s">
        <v>7</v>
      </c>
      <c r="C950">
        <v>1</v>
      </c>
      <c r="D950">
        <v>1</v>
      </c>
      <c r="E950">
        <v>0</v>
      </c>
      <c r="F950">
        <v>1</v>
      </c>
      <c r="G950">
        <v>0</v>
      </c>
    </row>
    <row r="951" spans="1:7" x14ac:dyDescent="0.25">
      <c r="A951" t="s">
        <v>39</v>
      </c>
      <c r="B951" t="s">
        <v>9</v>
      </c>
      <c r="C951">
        <v>21</v>
      </c>
      <c r="D951">
        <v>19</v>
      </c>
      <c r="E951">
        <v>10</v>
      </c>
      <c r="F951">
        <v>9</v>
      </c>
      <c r="G951">
        <v>0</v>
      </c>
    </row>
    <row r="952" spans="1:7" x14ac:dyDescent="0.25">
      <c r="A952" t="s">
        <v>39</v>
      </c>
      <c r="B952" t="s">
        <v>183</v>
      </c>
      <c r="C952">
        <v>9</v>
      </c>
      <c r="D952">
        <v>8</v>
      </c>
      <c r="E952">
        <v>8</v>
      </c>
      <c r="F952">
        <v>0</v>
      </c>
      <c r="G952">
        <v>0</v>
      </c>
    </row>
    <row r="953" spans="1:7" x14ac:dyDescent="0.25">
      <c r="A953" t="s">
        <v>39</v>
      </c>
      <c r="B953" t="s">
        <v>6</v>
      </c>
      <c r="C953">
        <v>33</v>
      </c>
      <c r="D953">
        <v>25</v>
      </c>
      <c r="E953">
        <v>13</v>
      </c>
      <c r="F953">
        <v>12</v>
      </c>
      <c r="G953">
        <v>0</v>
      </c>
    </row>
    <row r="954" spans="1:7" x14ac:dyDescent="0.25">
      <c r="A954" t="s">
        <v>39</v>
      </c>
      <c r="B954" t="s">
        <v>17</v>
      </c>
      <c r="C954">
        <v>13</v>
      </c>
      <c r="D954">
        <v>13</v>
      </c>
      <c r="E954">
        <v>10</v>
      </c>
      <c r="F954">
        <v>3</v>
      </c>
      <c r="G954">
        <v>0</v>
      </c>
    </row>
    <row r="955" spans="1:7" x14ac:dyDescent="0.25">
      <c r="A955" t="s">
        <v>39</v>
      </c>
      <c r="B955" t="s">
        <v>16</v>
      </c>
      <c r="C955">
        <v>18</v>
      </c>
      <c r="D955">
        <v>16</v>
      </c>
      <c r="E955">
        <v>13</v>
      </c>
      <c r="F955">
        <v>3</v>
      </c>
      <c r="G955">
        <v>0</v>
      </c>
    </row>
    <row r="956" spans="1:7" x14ac:dyDescent="0.25">
      <c r="A956" t="s">
        <v>39</v>
      </c>
      <c r="B956" t="s">
        <v>182</v>
      </c>
      <c r="C956">
        <v>6</v>
      </c>
      <c r="D956">
        <v>6</v>
      </c>
      <c r="E956">
        <v>5</v>
      </c>
      <c r="F956">
        <v>1</v>
      </c>
      <c r="G956">
        <v>0</v>
      </c>
    </row>
    <row r="957" spans="1:7" x14ac:dyDescent="0.25">
      <c r="A957" t="s">
        <v>39</v>
      </c>
      <c r="B957" t="s">
        <v>10</v>
      </c>
      <c r="C957">
        <v>18</v>
      </c>
      <c r="D957">
        <v>18</v>
      </c>
      <c r="E957">
        <v>15</v>
      </c>
      <c r="F957">
        <v>3</v>
      </c>
      <c r="G957">
        <v>0</v>
      </c>
    </row>
    <row r="958" spans="1:7" x14ac:dyDescent="0.25">
      <c r="A958" t="s">
        <v>39</v>
      </c>
      <c r="B958" t="s">
        <v>14</v>
      </c>
      <c r="C958">
        <v>49</v>
      </c>
      <c r="D958">
        <v>49</v>
      </c>
      <c r="E958">
        <v>49</v>
      </c>
      <c r="F958">
        <v>0</v>
      </c>
      <c r="G958">
        <v>0</v>
      </c>
    </row>
    <row r="959" spans="1:7" x14ac:dyDescent="0.25">
      <c r="A959" t="s">
        <v>39</v>
      </c>
      <c r="B959" t="s">
        <v>190</v>
      </c>
      <c r="C959">
        <v>1</v>
      </c>
      <c r="D959">
        <v>1</v>
      </c>
      <c r="E959">
        <v>1</v>
      </c>
      <c r="F959">
        <v>0</v>
      </c>
      <c r="G959">
        <v>0</v>
      </c>
    </row>
    <row r="960" spans="1:7" x14ac:dyDescent="0.25">
      <c r="A960" t="s">
        <v>39</v>
      </c>
      <c r="B960" t="s">
        <v>18</v>
      </c>
      <c r="C960">
        <v>23</v>
      </c>
      <c r="D960">
        <v>23</v>
      </c>
      <c r="E960">
        <v>18</v>
      </c>
      <c r="F960">
        <v>5</v>
      </c>
      <c r="G960">
        <v>0</v>
      </c>
    </row>
    <row r="961" spans="1:7" x14ac:dyDescent="0.25">
      <c r="A961" t="s">
        <v>39</v>
      </c>
      <c r="B961" t="s">
        <v>184</v>
      </c>
      <c r="C961">
        <v>7</v>
      </c>
      <c r="D961">
        <v>7</v>
      </c>
      <c r="E961">
        <v>6</v>
      </c>
      <c r="F961">
        <v>1</v>
      </c>
      <c r="G961">
        <v>0</v>
      </c>
    </row>
    <row r="962" spans="1:7" x14ac:dyDescent="0.25">
      <c r="A962" s="4" t="s">
        <v>39</v>
      </c>
      <c r="B962" s="4" t="s">
        <v>9</v>
      </c>
      <c r="C962" s="4">
        <v>32</v>
      </c>
      <c r="D962" s="4">
        <v>32</v>
      </c>
      <c r="E962" s="4">
        <v>27</v>
      </c>
      <c r="F962" s="4">
        <v>5</v>
      </c>
      <c r="G962" s="4">
        <v>0</v>
      </c>
    </row>
    <row r="963" spans="1:7" x14ac:dyDescent="0.25">
      <c r="A963" s="4" t="s">
        <v>39</v>
      </c>
      <c r="B963" s="4" t="s">
        <v>197</v>
      </c>
      <c r="C963" s="4">
        <v>104</v>
      </c>
      <c r="D963" s="4">
        <v>102</v>
      </c>
      <c r="E963" s="4">
        <v>82</v>
      </c>
      <c r="F963" s="4">
        <v>20</v>
      </c>
      <c r="G963" s="4">
        <v>1</v>
      </c>
    </row>
    <row r="964" spans="1:7" x14ac:dyDescent="0.25">
      <c r="A964" s="4" t="s">
        <v>39</v>
      </c>
      <c r="B964" s="4" t="s">
        <v>198</v>
      </c>
      <c r="C964" s="4">
        <v>103</v>
      </c>
      <c r="D964" s="4">
        <v>101</v>
      </c>
      <c r="E964" s="4">
        <v>81</v>
      </c>
      <c r="F964" s="4">
        <v>20</v>
      </c>
      <c r="G964" s="4">
        <v>0</v>
      </c>
    </row>
    <row r="965" spans="1:7" x14ac:dyDescent="0.25">
      <c r="A965" s="4" t="s">
        <v>39</v>
      </c>
      <c r="B965" s="4" t="s">
        <v>196</v>
      </c>
      <c r="C965" s="4">
        <v>30</v>
      </c>
      <c r="D965" s="4">
        <v>29</v>
      </c>
      <c r="E965" s="4">
        <v>21</v>
      </c>
      <c r="F965" s="4">
        <v>8</v>
      </c>
      <c r="G965" s="4">
        <v>0</v>
      </c>
    </row>
    <row r="966" spans="1:7" x14ac:dyDescent="0.25">
      <c r="A966" s="4" t="s">
        <v>39</v>
      </c>
      <c r="B966" s="4" t="s">
        <v>14</v>
      </c>
      <c r="C966" s="4">
        <v>63</v>
      </c>
      <c r="D966" s="4">
        <v>59</v>
      </c>
      <c r="E966" s="4">
        <v>59</v>
      </c>
      <c r="F966" s="4">
        <v>0</v>
      </c>
      <c r="G966" s="4">
        <v>0</v>
      </c>
    </row>
    <row r="967" spans="1:7" x14ac:dyDescent="0.25">
      <c r="A967" s="4" t="s">
        <v>39</v>
      </c>
      <c r="B967" s="4" t="s">
        <v>16</v>
      </c>
      <c r="C967" s="4">
        <v>20</v>
      </c>
      <c r="D967" s="4">
        <v>20</v>
      </c>
      <c r="E967" s="4">
        <v>15</v>
      </c>
      <c r="F967" s="4">
        <v>5</v>
      </c>
      <c r="G967" s="4">
        <v>0</v>
      </c>
    </row>
    <row r="968" spans="1:7" x14ac:dyDescent="0.25">
      <c r="A968" s="4" t="s">
        <v>39</v>
      </c>
      <c r="B968" s="4" t="s">
        <v>17</v>
      </c>
      <c r="C968" s="4">
        <v>6</v>
      </c>
      <c r="D968" s="4">
        <v>6</v>
      </c>
      <c r="E968" s="4">
        <v>6</v>
      </c>
      <c r="F968" s="4">
        <v>0</v>
      </c>
      <c r="G968" s="4">
        <v>0</v>
      </c>
    </row>
    <row r="969" spans="1:7" x14ac:dyDescent="0.25">
      <c r="A969" s="4" t="s">
        <v>39</v>
      </c>
      <c r="B969" s="4" t="s">
        <v>18</v>
      </c>
      <c r="C969" s="4">
        <v>60</v>
      </c>
      <c r="D969" s="4">
        <v>60</v>
      </c>
      <c r="E969" s="4">
        <v>54</v>
      </c>
      <c r="F969" s="4">
        <v>6</v>
      </c>
      <c r="G969" s="4">
        <v>0</v>
      </c>
    </row>
    <row r="970" spans="1:7" x14ac:dyDescent="0.25">
      <c r="A970" s="4" t="s">
        <v>39</v>
      </c>
      <c r="B970" s="4" t="s">
        <v>185</v>
      </c>
      <c r="C970" s="4">
        <v>5</v>
      </c>
      <c r="D970" s="4">
        <v>0</v>
      </c>
      <c r="E970" s="4">
        <v>0</v>
      </c>
      <c r="F970" s="4">
        <v>0</v>
      </c>
      <c r="G970" s="4">
        <v>0</v>
      </c>
    </row>
    <row r="971" spans="1:7" x14ac:dyDescent="0.25">
      <c r="A971" t="s">
        <v>157</v>
      </c>
      <c r="B971" t="s">
        <v>15</v>
      </c>
      <c r="C971">
        <v>6</v>
      </c>
      <c r="D971">
        <v>4</v>
      </c>
      <c r="E971">
        <v>4</v>
      </c>
      <c r="F971">
        <v>0</v>
      </c>
      <c r="G971">
        <v>0</v>
      </c>
    </row>
    <row r="972" spans="1:7" x14ac:dyDescent="0.25">
      <c r="A972" t="s">
        <v>157</v>
      </c>
      <c r="B972" t="s">
        <v>5</v>
      </c>
      <c r="C972">
        <v>20</v>
      </c>
      <c r="D972">
        <v>16</v>
      </c>
      <c r="E972">
        <v>12</v>
      </c>
      <c r="F972">
        <v>4</v>
      </c>
      <c r="G972">
        <v>0</v>
      </c>
    </row>
    <row r="973" spans="1:7" x14ac:dyDescent="0.25">
      <c r="A973" t="s">
        <v>157</v>
      </c>
      <c r="B973" t="s">
        <v>4</v>
      </c>
      <c r="C973">
        <v>1</v>
      </c>
      <c r="D973">
        <v>0</v>
      </c>
      <c r="E973">
        <v>0</v>
      </c>
      <c r="F973">
        <v>0</v>
      </c>
      <c r="G973">
        <v>0</v>
      </c>
    </row>
    <row r="974" spans="1:7" x14ac:dyDescent="0.25">
      <c r="A974" t="s">
        <v>157</v>
      </c>
      <c r="B974" t="s">
        <v>11</v>
      </c>
      <c r="C974">
        <v>2</v>
      </c>
      <c r="D974">
        <v>2</v>
      </c>
      <c r="E974">
        <v>2</v>
      </c>
      <c r="F974">
        <v>0</v>
      </c>
      <c r="G974">
        <v>0</v>
      </c>
    </row>
    <row r="975" spans="1:7" x14ac:dyDescent="0.25">
      <c r="A975" t="s">
        <v>157</v>
      </c>
      <c r="B975" t="s">
        <v>6</v>
      </c>
      <c r="C975">
        <v>37</v>
      </c>
      <c r="D975">
        <v>30</v>
      </c>
      <c r="E975">
        <v>19</v>
      </c>
      <c r="F975">
        <v>11</v>
      </c>
      <c r="G975">
        <v>0</v>
      </c>
    </row>
    <row r="976" spans="1:7" x14ac:dyDescent="0.25">
      <c r="A976" t="s">
        <v>157</v>
      </c>
      <c r="B976" t="s">
        <v>17</v>
      </c>
      <c r="C976">
        <v>7</v>
      </c>
      <c r="D976">
        <v>7</v>
      </c>
      <c r="E976">
        <v>5</v>
      </c>
      <c r="F976">
        <v>2</v>
      </c>
      <c r="G976">
        <v>0</v>
      </c>
    </row>
    <row r="977" spans="1:7" x14ac:dyDescent="0.25">
      <c r="A977" t="s">
        <v>157</v>
      </c>
      <c r="B977" t="s">
        <v>14</v>
      </c>
      <c r="C977">
        <v>42</v>
      </c>
      <c r="D977">
        <v>40</v>
      </c>
      <c r="E977">
        <v>39</v>
      </c>
      <c r="F977">
        <v>1</v>
      </c>
      <c r="G977">
        <v>0</v>
      </c>
    </row>
    <row r="978" spans="1:7" x14ac:dyDescent="0.25">
      <c r="A978" t="s">
        <v>157</v>
      </c>
      <c r="B978" t="s">
        <v>16</v>
      </c>
      <c r="C978">
        <v>12</v>
      </c>
      <c r="D978">
        <v>11</v>
      </c>
      <c r="E978">
        <v>9</v>
      </c>
      <c r="F978">
        <v>2</v>
      </c>
      <c r="G978">
        <v>0</v>
      </c>
    </row>
    <row r="979" spans="1:7" x14ac:dyDescent="0.25">
      <c r="A979" t="s">
        <v>157</v>
      </c>
      <c r="B979" t="s">
        <v>185</v>
      </c>
      <c r="C979">
        <v>7</v>
      </c>
      <c r="D979">
        <v>7</v>
      </c>
      <c r="E979">
        <v>7</v>
      </c>
      <c r="F979">
        <v>0</v>
      </c>
      <c r="G979">
        <v>0</v>
      </c>
    </row>
    <row r="980" spans="1:7" x14ac:dyDescent="0.25">
      <c r="A980" t="s">
        <v>157</v>
      </c>
      <c r="B980" t="s">
        <v>18</v>
      </c>
      <c r="C980">
        <v>31</v>
      </c>
      <c r="D980">
        <v>30</v>
      </c>
      <c r="E980">
        <v>27</v>
      </c>
      <c r="F980">
        <v>3</v>
      </c>
      <c r="G980">
        <v>0</v>
      </c>
    </row>
    <row r="981" spans="1:7" x14ac:dyDescent="0.25">
      <c r="A981" t="s">
        <v>157</v>
      </c>
      <c r="B981" t="s">
        <v>184</v>
      </c>
      <c r="C981">
        <v>1</v>
      </c>
      <c r="D981">
        <v>1</v>
      </c>
      <c r="E981">
        <v>1</v>
      </c>
      <c r="F981">
        <v>0</v>
      </c>
      <c r="G981">
        <v>0</v>
      </c>
    </row>
    <row r="982" spans="1:7" x14ac:dyDescent="0.25">
      <c r="A982" t="s">
        <v>157</v>
      </c>
      <c r="B982" t="s">
        <v>8</v>
      </c>
      <c r="C982">
        <v>31</v>
      </c>
      <c r="D982">
        <v>28</v>
      </c>
      <c r="E982">
        <v>21</v>
      </c>
      <c r="F982">
        <v>7</v>
      </c>
      <c r="G982">
        <v>0</v>
      </c>
    </row>
    <row r="983" spans="1:7" x14ac:dyDescent="0.25">
      <c r="A983" t="s">
        <v>157</v>
      </c>
      <c r="B983" t="s">
        <v>9</v>
      </c>
      <c r="C983">
        <v>9</v>
      </c>
      <c r="D983">
        <v>9</v>
      </c>
      <c r="E983">
        <v>9</v>
      </c>
      <c r="F983">
        <v>0</v>
      </c>
      <c r="G983">
        <v>0</v>
      </c>
    </row>
    <row r="984" spans="1:7" x14ac:dyDescent="0.25">
      <c r="A984" t="s">
        <v>157</v>
      </c>
      <c r="B984" t="s">
        <v>10</v>
      </c>
      <c r="C984">
        <v>4</v>
      </c>
      <c r="D984">
        <v>3</v>
      </c>
      <c r="E984">
        <v>1</v>
      </c>
      <c r="F984">
        <v>2</v>
      </c>
      <c r="G984">
        <v>0</v>
      </c>
    </row>
    <row r="985" spans="1:7" x14ac:dyDescent="0.25">
      <c r="A985" t="s">
        <v>157</v>
      </c>
      <c r="B985" t="s">
        <v>183</v>
      </c>
      <c r="C985">
        <v>9</v>
      </c>
      <c r="D985">
        <v>4</v>
      </c>
      <c r="E985">
        <v>4</v>
      </c>
      <c r="F985">
        <v>0</v>
      </c>
      <c r="G985">
        <v>0</v>
      </c>
    </row>
    <row r="986" spans="1:7" x14ac:dyDescent="0.25">
      <c r="A986" t="s">
        <v>157</v>
      </c>
      <c r="B986" t="s">
        <v>182</v>
      </c>
      <c r="C986">
        <v>3</v>
      </c>
      <c r="D986">
        <v>3</v>
      </c>
      <c r="E986">
        <v>2</v>
      </c>
      <c r="F986">
        <v>1</v>
      </c>
      <c r="G986">
        <v>0</v>
      </c>
    </row>
    <row r="987" spans="1:7" x14ac:dyDescent="0.25">
      <c r="A987" s="4" t="s">
        <v>157</v>
      </c>
      <c r="B987" s="4" t="s">
        <v>2</v>
      </c>
      <c r="C987" s="4">
        <v>2</v>
      </c>
      <c r="D987" s="4">
        <v>2</v>
      </c>
      <c r="E987" s="4">
        <v>1</v>
      </c>
      <c r="F987" s="4">
        <v>1</v>
      </c>
      <c r="G987" s="4">
        <v>0</v>
      </c>
    </row>
    <row r="988" spans="1:7" x14ac:dyDescent="0.25">
      <c r="A988" s="4" t="s">
        <v>157</v>
      </c>
      <c r="B988" s="4" t="s">
        <v>4</v>
      </c>
      <c r="C988" s="4">
        <v>1</v>
      </c>
      <c r="D988" s="4">
        <v>0</v>
      </c>
      <c r="E988" s="4">
        <v>0</v>
      </c>
      <c r="F988" s="4">
        <v>0</v>
      </c>
      <c r="G988" s="4">
        <v>0</v>
      </c>
    </row>
    <row r="989" spans="1:7" x14ac:dyDescent="0.25">
      <c r="A989" s="4" t="s">
        <v>157</v>
      </c>
      <c r="B989" s="4" t="s">
        <v>9</v>
      </c>
      <c r="C989" s="4">
        <v>39</v>
      </c>
      <c r="D989" s="4">
        <v>37</v>
      </c>
      <c r="E989" s="4">
        <v>22</v>
      </c>
      <c r="F989" s="4">
        <v>15</v>
      </c>
      <c r="G989" s="4">
        <v>0</v>
      </c>
    </row>
    <row r="990" spans="1:7" x14ac:dyDescent="0.25">
      <c r="A990" s="4" t="s">
        <v>157</v>
      </c>
      <c r="B990" s="4" t="s">
        <v>197</v>
      </c>
      <c r="C990" s="4">
        <v>36</v>
      </c>
      <c r="D990" s="4">
        <v>36</v>
      </c>
      <c r="E990" s="4">
        <v>31</v>
      </c>
      <c r="F990" s="4">
        <v>5</v>
      </c>
      <c r="G990" s="4">
        <v>0</v>
      </c>
    </row>
    <row r="991" spans="1:7" x14ac:dyDescent="0.25">
      <c r="A991" s="4" t="s">
        <v>157</v>
      </c>
      <c r="B991" s="4" t="s">
        <v>198</v>
      </c>
      <c r="C991" s="4">
        <v>92</v>
      </c>
      <c r="D991" s="4">
        <v>90</v>
      </c>
      <c r="E991" s="4">
        <v>59</v>
      </c>
      <c r="F991" s="4">
        <v>31</v>
      </c>
      <c r="G991" s="4">
        <v>0</v>
      </c>
    </row>
    <row r="992" spans="1:7" x14ac:dyDescent="0.25">
      <c r="A992" s="4" t="s">
        <v>157</v>
      </c>
      <c r="B992" s="4" t="s">
        <v>196</v>
      </c>
      <c r="C992" s="4">
        <v>76</v>
      </c>
      <c r="D992" s="4">
        <v>73</v>
      </c>
      <c r="E992" s="4">
        <v>40</v>
      </c>
      <c r="F992" s="4">
        <v>33</v>
      </c>
      <c r="G992" s="4">
        <v>0</v>
      </c>
    </row>
    <row r="993" spans="1:7" x14ac:dyDescent="0.25">
      <c r="A993" s="4" t="s">
        <v>157</v>
      </c>
      <c r="B993" s="4" t="s">
        <v>14</v>
      </c>
      <c r="C993" s="4">
        <v>67</v>
      </c>
      <c r="D993" s="4">
        <v>65</v>
      </c>
      <c r="E993" s="4">
        <v>64</v>
      </c>
      <c r="F993" s="4">
        <v>1</v>
      </c>
      <c r="G993" s="4">
        <v>0</v>
      </c>
    </row>
    <row r="994" spans="1:7" x14ac:dyDescent="0.25">
      <c r="A994" s="4" t="s">
        <v>157</v>
      </c>
      <c r="B994" s="4" t="s">
        <v>15</v>
      </c>
      <c r="C994" s="4">
        <v>21</v>
      </c>
      <c r="D994" s="4">
        <v>20</v>
      </c>
      <c r="E994" s="4">
        <v>12</v>
      </c>
      <c r="F994" s="4">
        <v>8</v>
      </c>
      <c r="G994" s="4">
        <v>1</v>
      </c>
    </row>
    <row r="995" spans="1:7" x14ac:dyDescent="0.25">
      <c r="A995" s="4" t="s">
        <v>157</v>
      </c>
      <c r="B995" s="4" t="s">
        <v>16</v>
      </c>
      <c r="C995" s="4">
        <v>15</v>
      </c>
      <c r="D995" s="4">
        <v>15</v>
      </c>
      <c r="E995" s="4">
        <v>12</v>
      </c>
      <c r="F995" s="4">
        <v>3</v>
      </c>
      <c r="G995" s="4">
        <v>0</v>
      </c>
    </row>
    <row r="996" spans="1:7" x14ac:dyDescent="0.25">
      <c r="A996" s="4" t="s">
        <v>157</v>
      </c>
      <c r="B996" s="4" t="s">
        <v>17</v>
      </c>
      <c r="C996" s="4">
        <v>12</v>
      </c>
      <c r="D996" s="4">
        <v>12</v>
      </c>
      <c r="E996" s="4">
        <v>8</v>
      </c>
      <c r="F996" s="4">
        <v>4</v>
      </c>
      <c r="G996" s="4">
        <v>0</v>
      </c>
    </row>
    <row r="997" spans="1:7" x14ac:dyDescent="0.25">
      <c r="A997" s="4" t="s">
        <v>157</v>
      </c>
      <c r="B997" s="4" t="s">
        <v>18</v>
      </c>
      <c r="C997" s="4">
        <v>55</v>
      </c>
      <c r="D997" s="4">
        <v>55</v>
      </c>
      <c r="E997" s="4">
        <v>39</v>
      </c>
      <c r="F997" s="4">
        <v>16</v>
      </c>
      <c r="G997" s="4">
        <v>0</v>
      </c>
    </row>
    <row r="998" spans="1:7" x14ac:dyDescent="0.25">
      <c r="A998" s="4" t="s">
        <v>157</v>
      </c>
      <c r="B998" s="4" t="s">
        <v>185</v>
      </c>
      <c r="C998" s="4">
        <v>15</v>
      </c>
      <c r="D998" s="4">
        <v>15</v>
      </c>
      <c r="E998" s="4">
        <v>14</v>
      </c>
      <c r="F998" s="4">
        <v>1</v>
      </c>
      <c r="G998" s="4">
        <v>0</v>
      </c>
    </row>
    <row r="999" spans="1:7" x14ac:dyDescent="0.25">
      <c r="A999" t="s">
        <v>176</v>
      </c>
      <c r="B999" t="s">
        <v>2</v>
      </c>
      <c r="C999">
        <v>1</v>
      </c>
      <c r="D999">
        <v>1</v>
      </c>
      <c r="E999">
        <v>1</v>
      </c>
      <c r="F999">
        <v>0</v>
      </c>
      <c r="G999">
        <v>0</v>
      </c>
    </row>
    <row r="1000" spans="1:7" x14ac:dyDescent="0.25">
      <c r="A1000" t="s">
        <v>176</v>
      </c>
      <c r="B1000" t="s">
        <v>4</v>
      </c>
      <c r="C1000">
        <v>1</v>
      </c>
      <c r="D1000">
        <v>0</v>
      </c>
      <c r="E1000">
        <v>0</v>
      </c>
      <c r="F1000">
        <v>0</v>
      </c>
      <c r="G1000">
        <v>0</v>
      </c>
    </row>
    <row r="1001" spans="1:7" x14ac:dyDescent="0.25">
      <c r="A1001" t="s">
        <v>176</v>
      </c>
      <c r="B1001" t="s">
        <v>18</v>
      </c>
      <c r="C1001">
        <v>9</v>
      </c>
      <c r="D1001">
        <v>9</v>
      </c>
      <c r="E1001">
        <v>7</v>
      </c>
      <c r="F1001">
        <v>2</v>
      </c>
      <c r="G1001">
        <v>0</v>
      </c>
    </row>
    <row r="1002" spans="1:7" x14ac:dyDescent="0.25">
      <c r="A1002" t="s">
        <v>176</v>
      </c>
      <c r="B1002" t="s">
        <v>5</v>
      </c>
      <c r="C1002">
        <v>1</v>
      </c>
      <c r="D1002">
        <v>1</v>
      </c>
      <c r="E1002">
        <v>0</v>
      </c>
      <c r="F1002">
        <v>1</v>
      </c>
      <c r="G1002">
        <v>0</v>
      </c>
    </row>
    <row r="1003" spans="1:7" x14ac:dyDescent="0.25">
      <c r="A1003" t="s">
        <v>176</v>
      </c>
      <c r="B1003" t="s">
        <v>16</v>
      </c>
      <c r="C1003">
        <v>2</v>
      </c>
      <c r="D1003">
        <v>2</v>
      </c>
      <c r="E1003">
        <v>1</v>
      </c>
      <c r="F1003">
        <v>1</v>
      </c>
      <c r="G1003">
        <v>0</v>
      </c>
    </row>
    <row r="1004" spans="1:7" x14ac:dyDescent="0.25">
      <c r="A1004" t="s">
        <v>176</v>
      </c>
      <c r="B1004" t="s">
        <v>14</v>
      </c>
      <c r="C1004">
        <v>4</v>
      </c>
      <c r="D1004">
        <v>4</v>
      </c>
      <c r="E1004">
        <v>3</v>
      </c>
      <c r="F1004">
        <v>1</v>
      </c>
      <c r="G1004">
        <v>0</v>
      </c>
    </row>
    <row r="1005" spans="1:7" x14ac:dyDescent="0.25">
      <c r="A1005" t="s">
        <v>176</v>
      </c>
      <c r="B1005" t="s">
        <v>184</v>
      </c>
      <c r="C1005">
        <v>7</v>
      </c>
      <c r="D1005">
        <v>7</v>
      </c>
      <c r="E1005">
        <v>3</v>
      </c>
      <c r="F1005">
        <v>4</v>
      </c>
      <c r="G1005">
        <v>0</v>
      </c>
    </row>
    <row r="1006" spans="1:7" x14ac:dyDescent="0.25">
      <c r="A1006" t="s">
        <v>176</v>
      </c>
      <c r="B1006" t="s">
        <v>19</v>
      </c>
      <c r="C1006">
        <v>1</v>
      </c>
      <c r="D1006">
        <v>1</v>
      </c>
      <c r="E1006">
        <v>1</v>
      </c>
      <c r="F1006">
        <v>0</v>
      </c>
      <c r="G1006">
        <v>0</v>
      </c>
    </row>
    <row r="1007" spans="1:7" x14ac:dyDescent="0.25">
      <c r="A1007" t="s">
        <v>176</v>
      </c>
      <c r="B1007" t="s">
        <v>9</v>
      </c>
      <c r="C1007">
        <v>2</v>
      </c>
      <c r="D1007">
        <v>1</v>
      </c>
      <c r="E1007">
        <v>0</v>
      </c>
      <c r="F1007">
        <v>1</v>
      </c>
      <c r="G1007">
        <v>0</v>
      </c>
    </row>
    <row r="1008" spans="1:7" x14ac:dyDescent="0.25">
      <c r="A1008" t="s">
        <v>176</v>
      </c>
      <c r="B1008" t="s">
        <v>8</v>
      </c>
      <c r="C1008">
        <v>22</v>
      </c>
      <c r="D1008">
        <v>19</v>
      </c>
      <c r="E1008">
        <v>6</v>
      </c>
      <c r="F1008">
        <v>13</v>
      </c>
      <c r="G1008">
        <v>0</v>
      </c>
    </row>
    <row r="1009" spans="1:7" x14ac:dyDescent="0.25">
      <c r="A1009" t="s">
        <v>176</v>
      </c>
      <c r="B1009" t="s">
        <v>15</v>
      </c>
      <c r="C1009">
        <v>1</v>
      </c>
      <c r="D1009">
        <v>0</v>
      </c>
      <c r="E1009">
        <v>0</v>
      </c>
      <c r="F1009">
        <v>0</v>
      </c>
      <c r="G1009">
        <v>0</v>
      </c>
    </row>
    <row r="1010" spans="1:7" x14ac:dyDescent="0.25">
      <c r="A1010" t="s">
        <v>176</v>
      </c>
      <c r="B1010" t="s">
        <v>185</v>
      </c>
      <c r="C1010">
        <v>1</v>
      </c>
      <c r="D1010">
        <v>1</v>
      </c>
      <c r="E1010">
        <v>1</v>
      </c>
      <c r="F1010">
        <v>0</v>
      </c>
      <c r="G1010">
        <v>0</v>
      </c>
    </row>
    <row r="1011" spans="1:7" x14ac:dyDescent="0.25">
      <c r="A1011" t="s">
        <v>176</v>
      </c>
      <c r="B1011" t="s">
        <v>183</v>
      </c>
      <c r="C1011">
        <v>1</v>
      </c>
      <c r="D1011">
        <v>1</v>
      </c>
      <c r="E1011">
        <v>0</v>
      </c>
      <c r="F1011">
        <v>1</v>
      </c>
      <c r="G1011">
        <v>0</v>
      </c>
    </row>
    <row r="1012" spans="1:7" x14ac:dyDescent="0.25">
      <c r="A1012" s="4" t="s">
        <v>176</v>
      </c>
      <c r="B1012" s="4" t="s">
        <v>2</v>
      </c>
      <c r="C1012" s="4">
        <v>2</v>
      </c>
      <c r="D1012" s="4">
        <v>2</v>
      </c>
      <c r="E1012" s="4">
        <v>1</v>
      </c>
      <c r="F1012" s="4">
        <v>1</v>
      </c>
      <c r="G1012" s="4">
        <v>0</v>
      </c>
    </row>
    <row r="1013" spans="1:7" x14ac:dyDescent="0.25">
      <c r="A1013" s="4" t="s">
        <v>176</v>
      </c>
      <c r="B1013" s="4" t="s">
        <v>9</v>
      </c>
      <c r="C1013" s="4">
        <v>9</v>
      </c>
      <c r="D1013" s="4">
        <v>9</v>
      </c>
      <c r="E1013" s="4">
        <v>4</v>
      </c>
      <c r="F1013" s="4">
        <v>5</v>
      </c>
      <c r="G1013" s="4">
        <v>0</v>
      </c>
    </row>
    <row r="1014" spans="1:7" x14ac:dyDescent="0.25">
      <c r="A1014" s="4" t="s">
        <v>176</v>
      </c>
      <c r="B1014" s="4" t="s">
        <v>197</v>
      </c>
      <c r="C1014" s="4">
        <v>11</v>
      </c>
      <c r="D1014" s="4">
        <v>11</v>
      </c>
      <c r="E1014" s="4">
        <v>6</v>
      </c>
      <c r="F1014" s="4">
        <v>5</v>
      </c>
      <c r="G1014" s="4">
        <v>0</v>
      </c>
    </row>
    <row r="1015" spans="1:7" x14ac:dyDescent="0.25">
      <c r="A1015" s="4" t="s">
        <v>176</v>
      </c>
      <c r="B1015" s="4" t="s">
        <v>198</v>
      </c>
      <c r="C1015" s="4">
        <v>5</v>
      </c>
      <c r="D1015" s="4">
        <v>5</v>
      </c>
      <c r="E1015" s="4">
        <v>0</v>
      </c>
      <c r="F1015" s="4">
        <v>5</v>
      </c>
      <c r="G1015" s="4">
        <v>0</v>
      </c>
    </row>
    <row r="1016" spans="1:7" x14ac:dyDescent="0.25">
      <c r="A1016" s="4" t="s">
        <v>176</v>
      </c>
      <c r="B1016" s="4" t="s">
        <v>196</v>
      </c>
      <c r="C1016" s="4">
        <v>67</v>
      </c>
      <c r="D1016" s="4">
        <v>65</v>
      </c>
      <c r="E1016" s="4">
        <v>30</v>
      </c>
      <c r="F1016" s="4">
        <v>35</v>
      </c>
      <c r="G1016" s="4">
        <v>1</v>
      </c>
    </row>
    <row r="1017" spans="1:7" x14ac:dyDescent="0.25">
      <c r="A1017" s="4" t="s">
        <v>176</v>
      </c>
      <c r="B1017" s="4" t="s">
        <v>14</v>
      </c>
      <c r="C1017" s="4">
        <v>18</v>
      </c>
      <c r="D1017" s="4">
        <v>18</v>
      </c>
      <c r="E1017" s="4">
        <v>18</v>
      </c>
      <c r="F1017" s="4">
        <v>0</v>
      </c>
      <c r="G1017" s="4">
        <v>0</v>
      </c>
    </row>
    <row r="1018" spans="1:7" x14ac:dyDescent="0.25">
      <c r="A1018" s="4" t="s">
        <v>176</v>
      </c>
      <c r="B1018" s="4" t="s">
        <v>15</v>
      </c>
      <c r="C1018" s="4">
        <v>3</v>
      </c>
      <c r="D1018" s="4">
        <v>3</v>
      </c>
      <c r="E1018" s="4">
        <v>0</v>
      </c>
      <c r="F1018" s="4">
        <v>3</v>
      </c>
      <c r="G1018" s="4">
        <v>0</v>
      </c>
    </row>
    <row r="1019" spans="1:7" x14ac:dyDescent="0.25">
      <c r="A1019" s="4" t="s">
        <v>176</v>
      </c>
      <c r="B1019" s="4" t="s">
        <v>16</v>
      </c>
      <c r="C1019" s="4">
        <v>1</v>
      </c>
      <c r="D1019" s="4">
        <v>1</v>
      </c>
      <c r="E1019" s="4">
        <v>0</v>
      </c>
      <c r="F1019" s="4">
        <v>1</v>
      </c>
      <c r="G1019" s="4">
        <v>0</v>
      </c>
    </row>
    <row r="1020" spans="1:7" x14ac:dyDescent="0.25">
      <c r="A1020" s="4" t="s">
        <v>176</v>
      </c>
      <c r="B1020" s="4" t="s">
        <v>17</v>
      </c>
      <c r="C1020" s="4">
        <v>1</v>
      </c>
      <c r="D1020" s="4">
        <v>1</v>
      </c>
      <c r="E1020" s="4">
        <v>0</v>
      </c>
      <c r="F1020" s="4">
        <v>1</v>
      </c>
      <c r="G1020" s="4">
        <v>0</v>
      </c>
    </row>
    <row r="1021" spans="1:7" x14ac:dyDescent="0.25">
      <c r="A1021" s="4" t="s">
        <v>176</v>
      </c>
      <c r="B1021" s="4" t="s">
        <v>18</v>
      </c>
      <c r="C1021" s="4">
        <v>25</v>
      </c>
      <c r="D1021" s="4">
        <v>25</v>
      </c>
      <c r="E1021" s="4">
        <v>16</v>
      </c>
      <c r="F1021" s="4">
        <v>9</v>
      </c>
      <c r="G1021" s="4">
        <v>0</v>
      </c>
    </row>
    <row r="1022" spans="1:7" x14ac:dyDescent="0.25">
      <c r="A1022" s="4" t="s">
        <v>176</v>
      </c>
      <c r="B1022" s="4" t="s">
        <v>185</v>
      </c>
      <c r="C1022" s="4">
        <v>3</v>
      </c>
      <c r="D1022" s="4">
        <v>3</v>
      </c>
      <c r="E1022" s="4">
        <v>3</v>
      </c>
      <c r="F1022" s="4">
        <v>0</v>
      </c>
      <c r="G1022" s="4">
        <v>0</v>
      </c>
    </row>
    <row r="1023" spans="1:7" x14ac:dyDescent="0.25">
      <c r="A1023" t="s">
        <v>40</v>
      </c>
      <c r="B1023" t="s">
        <v>5</v>
      </c>
      <c r="C1023">
        <v>35</v>
      </c>
      <c r="D1023">
        <v>26</v>
      </c>
      <c r="E1023">
        <v>11</v>
      </c>
      <c r="F1023">
        <v>15</v>
      </c>
      <c r="G1023">
        <v>2</v>
      </c>
    </row>
    <row r="1024" spans="1:7" x14ac:dyDescent="0.25">
      <c r="A1024" t="s">
        <v>40</v>
      </c>
      <c r="B1024" t="s">
        <v>2</v>
      </c>
      <c r="C1024">
        <v>2</v>
      </c>
      <c r="D1024">
        <v>2</v>
      </c>
      <c r="E1024">
        <v>1</v>
      </c>
      <c r="F1024">
        <v>1</v>
      </c>
      <c r="G1024">
        <v>0</v>
      </c>
    </row>
    <row r="1025" spans="1:7" x14ac:dyDescent="0.25">
      <c r="A1025" t="s">
        <v>40</v>
      </c>
      <c r="B1025" t="s">
        <v>13</v>
      </c>
      <c r="C1025">
        <v>1</v>
      </c>
      <c r="D1025">
        <v>1</v>
      </c>
      <c r="E1025">
        <v>0</v>
      </c>
      <c r="F1025">
        <v>1</v>
      </c>
      <c r="G1025">
        <v>0</v>
      </c>
    </row>
    <row r="1026" spans="1:7" x14ac:dyDescent="0.25">
      <c r="A1026" t="s">
        <v>40</v>
      </c>
      <c r="B1026" t="s">
        <v>8</v>
      </c>
      <c r="C1026">
        <v>25</v>
      </c>
      <c r="D1026">
        <v>22</v>
      </c>
      <c r="E1026">
        <v>14</v>
      </c>
      <c r="F1026">
        <v>8</v>
      </c>
      <c r="G1026">
        <v>0</v>
      </c>
    </row>
    <row r="1027" spans="1:7" x14ac:dyDescent="0.25">
      <c r="A1027" t="s">
        <v>40</v>
      </c>
      <c r="B1027" t="s">
        <v>10</v>
      </c>
      <c r="C1027">
        <v>7</v>
      </c>
      <c r="D1027">
        <v>7</v>
      </c>
      <c r="E1027">
        <v>7</v>
      </c>
      <c r="F1027">
        <v>0</v>
      </c>
      <c r="G1027">
        <v>0</v>
      </c>
    </row>
    <row r="1028" spans="1:7" x14ac:dyDescent="0.25">
      <c r="A1028" t="s">
        <v>40</v>
      </c>
      <c r="B1028" t="s">
        <v>14</v>
      </c>
      <c r="C1028">
        <v>29</v>
      </c>
      <c r="D1028">
        <v>26</v>
      </c>
      <c r="E1028">
        <v>26</v>
      </c>
      <c r="F1028">
        <v>0</v>
      </c>
      <c r="G1028">
        <v>0</v>
      </c>
    </row>
    <row r="1029" spans="1:7" x14ac:dyDescent="0.25">
      <c r="A1029" t="s">
        <v>40</v>
      </c>
      <c r="B1029" t="s">
        <v>6</v>
      </c>
      <c r="C1029">
        <v>44</v>
      </c>
      <c r="D1029">
        <v>41</v>
      </c>
      <c r="E1029">
        <v>13</v>
      </c>
      <c r="F1029">
        <v>28</v>
      </c>
      <c r="G1029">
        <v>0</v>
      </c>
    </row>
    <row r="1030" spans="1:7" x14ac:dyDescent="0.25">
      <c r="A1030" t="s">
        <v>40</v>
      </c>
      <c r="B1030" t="s">
        <v>9</v>
      </c>
      <c r="C1030">
        <v>26</v>
      </c>
      <c r="D1030">
        <v>22</v>
      </c>
      <c r="E1030">
        <v>7</v>
      </c>
      <c r="F1030">
        <v>15</v>
      </c>
      <c r="G1030">
        <v>0</v>
      </c>
    </row>
    <row r="1031" spans="1:7" x14ac:dyDescent="0.25">
      <c r="A1031" t="s">
        <v>40</v>
      </c>
      <c r="B1031" t="s">
        <v>184</v>
      </c>
      <c r="C1031">
        <v>11</v>
      </c>
      <c r="D1031">
        <v>10</v>
      </c>
      <c r="E1031">
        <v>8</v>
      </c>
      <c r="F1031">
        <v>2</v>
      </c>
      <c r="G1031">
        <v>0</v>
      </c>
    </row>
    <row r="1032" spans="1:7" x14ac:dyDescent="0.25">
      <c r="A1032" t="s">
        <v>40</v>
      </c>
      <c r="B1032" t="s">
        <v>183</v>
      </c>
      <c r="C1032">
        <v>26</v>
      </c>
      <c r="D1032">
        <v>22</v>
      </c>
      <c r="E1032">
        <v>21</v>
      </c>
      <c r="F1032">
        <v>1</v>
      </c>
      <c r="G1032">
        <v>0</v>
      </c>
    </row>
    <row r="1033" spans="1:7" x14ac:dyDescent="0.25">
      <c r="A1033" t="s">
        <v>40</v>
      </c>
      <c r="B1033" t="s">
        <v>182</v>
      </c>
      <c r="C1033">
        <v>18</v>
      </c>
      <c r="D1033">
        <v>17</v>
      </c>
      <c r="E1033">
        <v>16</v>
      </c>
      <c r="F1033">
        <v>1</v>
      </c>
      <c r="G1033">
        <v>0</v>
      </c>
    </row>
    <row r="1034" spans="1:7" x14ac:dyDescent="0.25">
      <c r="A1034" t="s">
        <v>40</v>
      </c>
      <c r="B1034" t="s">
        <v>17</v>
      </c>
      <c r="C1034">
        <v>11</v>
      </c>
      <c r="D1034">
        <v>9</v>
      </c>
      <c r="E1034">
        <v>9</v>
      </c>
      <c r="F1034">
        <v>0</v>
      </c>
      <c r="G1034">
        <v>0</v>
      </c>
    </row>
    <row r="1035" spans="1:7" x14ac:dyDescent="0.25">
      <c r="A1035" t="s">
        <v>40</v>
      </c>
      <c r="B1035" t="s">
        <v>16</v>
      </c>
      <c r="C1035">
        <v>23</v>
      </c>
      <c r="D1035">
        <v>23</v>
      </c>
      <c r="E1035">
        <v>19</v>
      </c>
      <c r="F1035">
        <v>4</v>
      </c>
      <c r="G1035">
        <v>0</v>
      </c>
    </row>
    <row r="1036" spans="1:7" x14ac:dyDescent="0.25">
      <c r="A1036" t="s">
        <v>40</v>
      </c>
      <c r="B1036" t="s">
        <v>185</v>
      </c>
      <c r="C1036">
        <v>24</v>
      </c>
      <c r="D1036">
        <v>23</v>
      </c>
      <c r="E1036">
        <v>19</v>
      </c>
      <c r="F1036">
        <v>4</v>
      </c>
      <c r="G1036">
        <v>0</v>
      </c>
    </row>
    <row r="1037" spans="1:7" x14ac:dyDescent="0.25">
      <c r="A1037" t="s">
        <v>40</v>
      </c>
      <c r="B1037" t="s">
        <v>11</v>
      </c>
      <c r="C1037">
        <v>1</v>
      </c>
      <c r="D1037">
        <v>1</v>
      </c>
      <c r="E1037">
        <v>1</v>
      </c>
      <c r="F1037">
        <v>0</v>
      </c>
      <c r="G1037">
        <v>0</v>
      </c>
    </row>
    <row r="1038" spans="1:7" x14ac:dyDescent="0.25">
      <c r="A1038" t="s">
        <v>40</v>
      </c>
      <c r="B1038" t="s">
        <v>3</v>
      </c>
      <c r="C1038">
        <v>2</v>
      </c>
      <c r="D1038">
        <v>2</v>
      </c>
      <c r="E1038">
        <v>2</v>
      </c>
      <c r="F1038">
        <v>0</v>
      </c>
      <c r="G1038">
        <v>0</v>
      </c>
    </row>
    <row r="1039" spans="1:7" x14ac:dyDescent="0.25">
      <c r="A1039" t="s">
        <v>40</v>
      </c>
      <c r="B1039" t="s">
        <v>19</v>
      </c>
      <c r="C1039">
        <v>15</v>
      </c>
      <c r="D1039">
        <v>15</v>
      </c>
      <c r="E1039">
        <v>12</v>
      </c>
      <c r="F1039">
        <v>3</v>
      </c>
      <c r="G1039">
        <v>0</v>
      </c>
    </row>
    <row r="1040" spans="1:7" x14ac:dyDescent="0.25">
      <c r="A1040" t="s">
        <v>40</v>
      </c>
      <c r="B1040" t="s">
        <v>18</v>
      </c>
      <c r="C1040">
        <v>45</v>
      </c>
      <c r="D1040">
        <v>43</v>
      </c>
      <c r="E1040">
        <v>40</v>
      </c>
      <c r="F1040">
        <v>3</v>
      </c>
      <c r="G1040">
        <v>0</v>
      </c>
    </row>
    <row r="1041" spans="1:7" x14ac:dyDescent="0.25">
      <c r="A1041" t="s">
        <v>40</v>
      </c>
      <c r="B1041" t="s">
        <v>15</v>
      </c>
      <c r="C1041">
        <v>15</v>
      </c>
      <c r="D1041">
        <v>4</v>
      </c>
      <c r="E1041">
        <v>4</v>
      </c>
      <c r="F1041">
        <v>0</v>
      </c>
      <c r="G1041">
        <v>0</v>
      </c>
    </row>
    <row r="1042" spans="1:7" x14ac:dyDescent="0.25">
      <c r="A1042" s="4" t="s">
        <v>40</v>
      </c>
      <c r="B1042" s="4" t="s">
        <v>2</v>
      </c>
      <c r="C1042" s="4">
        <v>3</v>
      </c>
      <c r="D1042" s="4">
        <v>2</v>
      </c>
      <c r="E1042" s="4">
        <v>2</v>
      </c>
      <c r="F1042" s="4">
        <v>0</v>
      </c>
      <c r="G1042" s="4">
        <v>0</v>
      </c>
    </row>
    <row r="1043" spans="1:7" x14ac:dyDescent="0.25">
      <c r="A1043" s="4" t="s">
        <v>40</v>
      </c>
      <c r="B1043" s="4" t="s">
        <v>9</v>
      </c>
      <c r="C1043" s="4">
        <v>51</v>
      </c>
      <c r="D1043" s="4">
        <v>48</v>
      </c>
      <c r="E1043" s="4">
        <v>40</v>
      </c>
      <c r="F1043" s="4">
        <v>8</v>
      </c>
      <c r="G1043" s="4">
        <v>0</v>
      </c>
    </row>
    <row r="1044" spans="1:7" x14ac:dyDescent="0.25">
      <c r="A1044" s="4" t="s">
        <v>40</v>
      </c>
      <c r="B1044" s="4" t="s">
        <v>197</v>
      </c>
      <c r="C1044" s="4">
        <v>114</v>
      </c>
      <c r="D1044" s="4">
        <v>107</v>
      </c>
      <c r="E1044" s="4">
        <v>87</v>
      </c>
      <c r="F1044" s="4">
        <v>20</v>
      </c>
      <c r="G1044" s="4">
        <v>2</v>
      </c>
    </row>
    <row r="1045" spans="1:7" x14ac:dyDescent="0.25">
      <c r="A1045" s="4" t="s">
        <v>40</v>
      </c>
      <c r="B1045" s="4" t="s">
        <v>198</v>
      </c>
      <c r="C1045" s="4">
        <v>155</v>
      </c>
      <c r="D1045" s="4">
        <v>146</v>
      </c>
      <c r="E1045" s="4">
        <v>126</v>
      </c>
      <c r="F1045" s="4">
        <v>20</v>
      </c>
      <c r="G1045" s="4">
        <v>3</v>
      </c>
    </row>
    <row r="1046" spans="1:7" x14ac:dyDescent="0.25">
      <c r="A1046" s="4" t="s">
        <v>40</v>
      </c>
      <c r="B1046" s="4" t="s">
        <v>196</v>
      </c>
      <c r="C1046" s="4">
        <v>78</v>
      </c>
      <c r="D1046" s="4">
        <v>73</v>
      </c>
      <c r="E1046" s="4">
        <v>59</v>
      </c>
      <c r="F1046" s="4">
        <v>14</v>
      </c>
      <c r="G1046" s="4">
        <v>4</v>
      </c>
    </row>
    <row r="1047" spans="1:7" x14ac:dyDescent="0.25">
      <c r="A1047" s="4" t="s">
        <v>40</v>
      </c>
      <c r="B1047" s="4" t="s">
        <v>14</v>
      </c>
      <c r="C1047" s="4">
        <v>34</v>
      </c>
      <c r="D1047" s="4">
        <v>34</v>
      </c>
      <c r="E1047" s="4">
        <v>34</v>
      </c>
      <c r="F1047" s="4">
        <v>0</v>
      </c>
      <c r="G1047" s="4">
        <v>0</v>
      </c>
    </row>
    <row r="1048" spans="1:7" x14ac:dyDescent="0.25">
      <c r="A1048" s="4" t="s">
        <v>40</v>
      </c>
      <c r="B1048" s="4" t="s">
        <v>15</v>
      </c>
      <c r="C1048" s="4">
        <v>51</v>
      </c>
      <c r="D1048" s="4">
        <v>38</v>
      </c>
      <c r="E1048" s="4">
        <v>34</v>
      </c>
      <c r="F1048" s="4">
        <v>4</v>
      </c>
      <c r="G1048" s="4">
        <v>0</v>
      </c>
    </row>
    <row r="1049" spans="1:7" x14ac:dyDescent="0.25">
      <c r="A1049" s="4" t="s">
        <v>40</v>
      </c>
      <c r="B1049" s="4" t="s">
        <v>16</v>
      </c>
      <c r="C1049" s="4">
        <v>58</v>
      </c>
      <c r="D1049" s="4">
        <v>56</v>
      </c>
      <c r="E1049" s="4">
        <v>33</v>
      </c>
      <c r="F1049" s="4">
        <v>23</v>
      </c>
      <c r="G1049" s="4">
        <v>2</v>
      </c>
    </row>
    <row r="1050" spans="1:7" x14ac:dyDescent="0.25">
      <c r="A1050" s="4" t="s">
        <v>40</v>
      </c>
      <c r="B1050" s="4" t="s">
        <v>17</v>
      </c>
      <c r="C1050" s="4">
        <v>18</v>
      </c>
      <c r="D1050" s="4">
        <v>18</v>
      </c>
      <c r="E1050" s="4">
        <v>15</v>
      </c>
      <c r="F1050" s="4">
        <v>3</v>
      </c>
      <c r="G1050" s="4">
        <v>0</v>
      </c>
    </row>
    <row r="1051" spans="1:7" x14ac:dyDescent="0.25">
      <c r="A1051" s="4" t="s">
        <v>40</v>
      </c>
      <c r="B1051" s="4" t="s">
        <v>18</v>
      </c>
      <c r="C1051" s="4">
        <v>134</v>
      </c>
      <c r="D1051" s="4">
        <v>132</v>
      </c>
      <c r="E1051" s="4">
        <v>113</v>
      </c>
      <c r="F1051" s="4">
        <v>19</v>
      </c>
      <c r="G1051" s="4">
        <v>1</v>
      </c>
    </row>
    <row r="1052" spans="1:7" x14ac:dyDescent="0.25">
      <c r="A1052" s="4" t="s">
        <v>40</v>
      </c>
      <c r="B1052" s="4" t="s">
        <v>185</v>
      </c>
      <c r="C1052" s="4">
        <v>37</v>
      </c>
      <c r="D1052" s="4">
        <v>36</v>
      </c>
      <c r="E1052" s="4">
        <v>35</v>
      </c>
      <c r="F1052" s="4">
        <v>1</v>
      </c>
      <c r="G1052" s="4">
        <v>1</v>
      </c>
    </row>
    <row r="1053" spans="1:7" x14ac:dyDescent="0.25">
      <c r="A1053" t="s">
        <v>124</v>
      </c>
      <c r="B1053" t="s">
        <v>8</v>
      </c>
      <c r="C1053">
        <v>12</v>
      </c>
      <c r="D1053">
        <v>9</v>
      </c>
      <c r="E1053">
        <v>2</v>
      </c>
      <c r="F1053">
        <v>7</v>
      </c>
      <c r="G1053">
        <v>0</v>
      </c>
    </row>
    <row r="1054" spans="1:7" x14ac:dyDescent="0.25">
      <c r="A1054" t="s">
        <v>124</v>
      </c>
      <c r="B1054" t="s">
        <v>5</v>
      </c>
      <c r="C1054">
        <v>8</v>
      </c>
      <c r="D1054">
        <v>8</v>
      </c>
      <c r="E1054">
        <v>3</v>
      </c>
      <c r="F1054">
        <v>5</v>
      </c>
      <c r="G1054">
        <v>0</v>
      </c>
    </row>
    <row r="1055" spans="1:7" x14ac:dyDescent="0.25">
      <c r="A1055" t="s">
        <v>124</v>
      </c>
      <c r="B1055" t="s">
        <v>6</v>
      </c>
      <c r="C1055">
        <v>1</v>
      </c>
      <c r="D1055">
        <v>1</v>
      </c>
      <c r="E1055">
        <v>0</v>
      </c>
      <c r="F1055">
        <v>1</v>
      </c>
      <c r="G1055">
        <v>0</v>
      </c>
    </row>
    <row r="1056" spans="1:7" x14ac:dyDescent="0.25">
      <c r="A1056" t="s">
        <v>124</v>
      </c>
      <c r="B1056" t="s">
        <v>2</v>
      </c>
      <c r="C1056">
        <v>4</v>
      </c>
      <c r="D1056">
        <v>4</v>
      </c>
      <c r="E1056">
        <v>3</v>
      </c>
      <c r="F1056">
        <v>1</v>
      </c>
      <c r="G1056">
        <v>0</v>
      </c>
    </row>
    <row r="1057" spans="1:7" x14ac:dyDescent="0.25">
      <c r="A1057" t="s">
        <v>124</v>
      </c>
      <c r="B1057" t="s">
        <v>185</v>
      </c>
      <c r="C1057">
        <v>16</v>
      </c>
      <c r="D1057">
        <v>14</v>
      </c>
      <c r="E1057">
        <v>7</v>
      </c>
      <c r="F1057">
        <v>7</v>
      </c>
      <c r="G1057">
        <v>0</v>
      </c>
    </row>
    <row r="1058" spans="1:7" x14ac:dyDescent="0.25">
      <c r="A1058" t="s">
        <v>124</v>
      </c>
      <c r="B1058" t="s">
        <v>184</v>
      </c>
      <c r="C1058">
        <v>2</v>
      </c>
      <c r="D1058">
        <v>1</v>
      </c>
      <c r="E1058">
        <v>1</v>
      </c>
      <c r="F1058">
        <v>0</v>
      </c>
      <c r="G1058">
        <v>0</v>
      </c>
    </row>
    <row r="1059" spans="1:7" x14ac:dyDescent="0.25">
      <c r="A1059" t="s">
        <v>124</v>
      </c>
      <c r="B1059" t="s">
        <v>19</v>
      </c>
      <c r="C1059">
        <v>2</v>
      </c>
      <c r="D1059">
        <v>2</v>
      </c>
      <c r="E1059">
        <v>2</v>
      </c>
      <c r="F1059">
        <v>0</v>
      </c>
      <c r="G1059">
        <v>0</v>
      </c>
    </row>
    <row r="1060" spans="1:7" x14ac:dyDescent="0.25">
      <c r="A1060" t="s">
        <v>124</v>
      </c>
      <c r="B1060" t="s">
        <v>14</v>
      </c>
      <c r="C1060">
        <v>19</v>
      </c>
      <c r="D1060">
        <v>18</v>
      </c>
      <c r="E1060">
        <v>18</v>
      </c>
      <c r="F1060">
        <v>0</v>
      </c>
      <c r="G1060">
        <v>0</v>
      </c>
    </row>
    <row r="1061" spans="1:7" x14ac:dyDescent="0.25">
      <c r="A1061" t="s">
        <v>124</v>
      </c>
      <c r="B1061" t="s">
        <v>16</v>
      </c>
      <c r="C1061">
        <v>3</v>
      </c>
      <c r="D1061">
        <v>2</v>
      </c>
      <c r="E1061">
        <v>2</v>
      </c>
      <c r="F1061">
        <v>0</v>
      </c>
      <c r="G1061">
        <v>0</v>
      </c>
    </row>
    <row r="1062" spans="1:7" x14ac:dyDescent="0.25">
      <c r="A1062" t="s">
        <v>124</v>
      </c>
      <c r="B1062" t="s">
        <v>182</v>
      </c>
      <c r="C1062">
        <v>3</v>
      </c>
      <c r="D1062">
        <v>3</v>
      </c>
      <c r="E1062">
        <v>2</v>
      </c>
      <c r="F1062">
        <v>1</v>
      </c>
      <c r="G1062">
        <v>0</v>
      </c>
    </row>
    <row r="1063" spans="1:7" x14ac:dyDescent="0.25">
      <c r="A1063" t="s">
        <v>124</v>
      </c>
      <c r="B1063" t="s">
        <v>9</v>
      </c>
      <c r="C1063">
        <v>11</v>
      </c>
      <c r="D1063">
        <v>11</v>
      </c>
      <c r="E1063">
        <v>3</v>
      </c>
      <c r="F1063">
        <v>8</v>
      </c>
      <c r="G1063">
        <v>0</v>
      </c>
    </row>
    <row r="1064" spans="1:7" x14ac:dyDescent="0.25">
      <c r="A1064" t="s">
        <v>124</v>
      </c>
      <c r="B1064" t="s">
        <v>18</v>
      </c>
      <c r="C1064">
        <v>3</v>
      </c>
      <c r="D1064">
        <v>3</v>
      </c>
      <c r="E1064">
        <v>2</v>
      </c>
      <c r="F1064">
        <v>1</v>
      </c>
      <c r="G1064">
        <v>0</v>
      </c>
    </row>
    <row r="1065" spans="1:7" x14ac:dyDescent="0.25">
      <c r="A1065" t="s">
        <v>124</v>
      </c>
      <c r="B1065" t="s">
        <v>17</v>
      </c>
      <c r="C1065">
        <v>2</v>
      </c>
      <c r="D1065">
        <v>1</v>
      </c>
      <c r="E1065">
        <v>1</v>
      </c>
      <c r="F1065">
        <v>0</v>
      </c>
      <c r="G1065">
        <v>0</v>
      </c>
    </row>
    <row r="1066" spans="1:7" x14ac:dyDescent="0.25">
      <c r="A1066" s="4" t="s">
        <v>124</v>
      </c>
      <c r="B1066" s="4" t="s">
        <v>9</v>
      </c>
      <c r="C1066" s="4">
        <v>39</v>
      </c>
      <c r="D1066" s="4">
        <v>39</v>
      </c>
      <c r="E1066" s="4">
        <v>19</v>
      </c>
      <c r="F1066" s="4">
        <v>20</v>
      </c>
      <c r="G1066" s="4">
        <v>0</v>
      </c>
    </row>
    <row r="1067" spans="1:7" x14ac:dyDescent="0.25">
      <c r="A1067" s="4" t="s">
        <v>124</v>
      </c>
      <c r="B1067" s="4" t="s">
        <v>197</v>
      </c>
      <c r="C1067" s="4">
        <v>55</v>
      </c>
      <c r="D1067" s="4">
        <v>55</v>
      </c>
      <c r="E1067" s="4">
        <v>16</v>
      </c>
      <c r="F1067" s="4">
        <v>39</v>
      </c>
      <c r="G1067" s="4">
        <v>0</v>
      </c>
    </row>
    <row r="1068" spans="1:7" x14ac:dyDescent="0.25">
      <c r="A1068" s="4" t="s">
        <v>124</v>
      </c>
      <c r="B1068" s="4" t="s">
        <v>198</v>
      </c>
      <c r="C1068" s="4">
        <v>5</v>
      </c>
      <c r="D1068" s="4">
        <v>5</v>
      </c>
      <c r="E1068" s="4">
        <v>0</v>
      </c>
      <c r="F1068" s="4">
        <v>5</v>
      </c>
      <c r="G1068" s="4">
        <v>0</v>
      </c>
    </row>
    <row r="1069" spans="1:7" x14ac:dyDescent="0.25">
      <c r="A1069" s="4" t="s">
        <v>124</v>
      </c>
      <c r="B1069" s="4" t="s">
        <v>196</v>
      </c>
      <c r="C1069" s="4">
        <v>35</v>
      </c>
      <c r="D1069" s="4">
        <v>33</v>
      </c>
      <c r="E1069" s="4">
        <v>17</v>
      </c>
      <c r="F1069" s="4">
        <v>16</v>
      </c>
      <c r="G1069" s="4">
        <v>0</v>
      </c>
    </row>
    <row r="1070" spans="1:7" x14ac:dyDescent="0.25">
      <c r="A1070" s="4" t="s">
        <v>124</v>
      </c>
      <c r="B1070" s="4" t="s">
        <v>14</v>
      </c>
      <c r="C1070" s="4">
        <v>47</v>
      </c>
      <c r="D1070" s="4">
        <v>47</v>
      </c>
      <c r="E1070" s="4">
        <v>47</v>
      </c>
      <c r="F1070" s="4">
        <v>0</v>
      </c>
      <c r="G1070" s="4">
        <v>0</v>
      </c>
    </row>
    <row r="1071" spans="1:7" x14ac:dyDescent="0.25">
      <c r="A1071" s="4" t="s">
        <v>124</v>
      </c>
      <c r="B1071" s="4" t="s">
        <v>15</v>
      </c>
      <c r="C1071" s="4">
        <v>2</v>
      </c>
      <c r="D1071" s="4">
        <v>2</v>
      </c>
      <c r="E1071" s="4">
        <v>0</v>
      </c>
      <c r="F1071" s="4">
        <v>2</v>
      </c>
      <c r="G1071" s="4">
        <v>0</v>
      </c>
    </row>
    <row r="1072" spans="1:7" x14ac:dyDescent="0.25">
      <c r="A1072" s="4" t="s">
        <v>124</v>
      </c>
      <c r="B1072" s="4" t="s">
        <v>16</v>
      </c>
      <c r="C1072" s="4">
        <v>3</v>
      </c>
      <c r="D1072" s="4">
        <v>3</v>
      </c>
      <c r="E1072" s="4">
        <v>2</v>
      </c>
      <c r="F1072" s="4">
        <v>1</v>
      </c>
      <c r="G1072" s="4">
        <v>0</v>
      </c>
    </row>
    <row r="1073" spans="1:7" x14ac:dyDescent="0.25">
      <c r="A1073" s="4" t="s">
        <v>124</v>
      </c>
      <c r="B1073" s="4" t="s">
        <v>18</v>
      </c>
      <c r="C1073" s="4">
        <v>21</v>
      </c>
      <c r="D1073" s="4">
        <v>21</v>
      </c>
      <c r="E1073" s="4">
        <v>14</v>
      </c>
      <c r="F1073" s="4">
        <v>7</v>
      </c>
      <c r="G1073" s="4">
        <v>0</v>
      </c>
    </row>
    <row r="1074" spans="1:7" x14ac:dyDescent="0.25">
      <c r="A1074" s="4" t="s">
        <v>124</v>
      </c>
      <c r="B1074" s="4" t="s">
        <v>185</v>
      </c>
      <c r="C1074" s="4">
        <v>24</v>
      </c>
      <c r="D1074" s="4">
        <v>21</v>
      </c>
      <c r="E1074" s="4">
        <v>8</v>
      </c>
      <c r="F1074" s="4">
        <v>13</v>
      </c>
      <c r="G1074" s="4">
        <v>0</v>
      </c>
    </row>
    <row r="1075" spans="1:7" x14ac:dyDescent="0.25">
      <c r="A1075" t="s">
        <v>86</v>
      </c>
      <c r="B1075" t="s">
        <v>4</v>
      </c>
      <c r="C1075">
        <v>2</v>
      </c>
      <c r="D1075">
        <v>0</v>
      </c>
      <c r="E1075">
        <v>0</v>
      </c>
      <c r="F1075">
        <v>0</v>
      </c>
      <c r="G1075">
        <v>0</v>
      </c>
    </row>
    <row r="1076" spans="1:7" x14ac:dyDescent="0.25">
      <c r="A1076" t="s">
        <v>86</v>
      </c>
      <c r="B1076" t="s">
        <v>14</v>
      </c>
      <c r="C1076">
        <v>2</v>
      </c>
      <c r="D1076">
        <v>2</v>
      </c>
      <c r="E1076">
        <v>2</v>
      </c>
      <c r="F1076">
        <v>0</v>
      </c>
      <c r="G1076">
        <v>0</v>
      </c>
    </row>
    <row r="1077" spans="1:7" x14ac:dyDescent="0.25">
      <c r="A1077" t="s">
        <v>86</v>
      </c>
      <c r="B1077" t="s">
        <v>10</v>
      </c>
      <c r="C1077">
        <v>1</v>
      </c>
      <c r="D1077">
        <v>1</v>
      </c>
      <c r="E1077">
        <v>0</v>
      </c>
      <c r="F1077">
        <v>1</v>
      </c>
      <c r="G1077">
        <v>0</v>
      </c>
    </row>
    <row r="1078" spans="1:7" x14ac:dyDescent="0.25">
      <c r="A1078" t="s">
        <v>86</v>
      </c>
      <c r="B1078" t="s">
        <v>184</v>
      </c>
      <c r="C1078">
        <v>2</v>
      </c>
      <c r="D1078">
        <v>2</v>
      </c>
      <c r="E1078">
        <v>2</v>
      </c>
      <c r="F1078">
        <v>0</v>
      </c>
      <c r="G1078">
        <v>0</v>
      </c>
    </row>
    <row r="1079" spans="1:7" x14ac:dyDescent="0.25">
      <c r="A1079" t="s">
        <v>86</v>
      </c>
      <c r="B1079" t="s">
        <v>18</v>
      </c>
      <c r="C1079">
        <v>1</v>
      </c>
      <c r="D1079">
        <v>1</v>
      </c>
      <c r="E1079">
        <v>1</v>
      </c>
      <c r="F1079">
        <v>0</v>
      </c>
      <c r="G1079">
        <v>0</v>
      </c>
    </row>
    <row r="1080" spans="1:7" x14ac:dyDescent="0.25">
      <c r="A1080" t="s">
        <v>86</v>
      </c>
      <c r="B1080" t="s">
        <v>185</v>
      </c>
      <c r="C1080">
        <v>4</v>
      </c>
      <c r="D1080">
        <v>1</v>
      </c>
      <c r="E1080">
        <v>1</v>
      </c>
      <c r="F1080">
        <v>0</v>
      </c>
      <c r="G1080">
        <v>0</v>
      </c>
    </row>
    <row r="1081" spans="1:7" x14ac:dyDescent="0.25">
      <c r="A1081" t="s">
        <v>86</v>
      </c>
      <c r="B1081" t="s">
        <v>6</v>
      </c>
      <c r="C1081">
        <v>1</v>
      </c>
      <c r="D1081">
        <v>1</v>
      </c>
      <c r="E1081">
        <v>0</v>
      </c>
      <c r="F1081">
        <v>1</v>
      </c>
      <c r="G1081">
        <v>0</v>
      </c>
    </row>
    <row r="1082" spans="1:7" x14ac:dyDescent="0.25">
      <c r="A1082" t="s">
        <v>86</v>
      </c>
      <c r="B1082" t="s">
        <v>9</v>
      </c>
      <c r="C1082">
        <v>8</v>
      </c>
      <c r="D1082">
        <v>8</v>
      </c>
      <c r="E1082">
        <v>4</v>
      </c>
      <c r="F1082">
        <v>4</v>
      </c>
      <c r="G1082">
        <v>0</v>
      </c>
    </row>
    <row r="1083" spans="1:7" x14ac:dyDescent="0.25">
      <c r="A1083" t="s">
        <v>86</v>
      </c>
      <c r="B1083" t="s">
        <v>2</v>
      </c>
      <c r="C1083">
        <v>2</v>
      </c>
      <c r="D1083">
        <v>2</v>
      </c>
      <c r="E1083">
        <v>2</v>
      </c>
      <c r="F1083">
        <v>0</v>
      </c>
      <c r="G1083">
        <v>0</v>
      </c>
    </row>
    <row r="1084" spans="1:7" x14ac:dyDescent="0.25">
      <c r="A1084" t="s">
        <v>86</v>
      </c>
      <c r="B1084" t="s">
        <v>8</v>
      </c>
      <c r="C1084">
        <v>7</v>
      </c>
      <c r="D1084">
        <v>7</v>
      </c>
      <c r="E1084">
        <v>4</v>
      </c>
      <c r="F1084">
        <v>3</v>
      </c>
      <c r="G1084">
        <v>0</v>
      </c>
    </row>
    <row r="1085" spans="1:7" x14ac:dyDescent="0.25">
      <c r="A1085" t="s">
        <v>86</v>
      </c>
      <c r="B1085" t="s">
        <v>15</v>
      </c>
      <c r="C1085">
        <v>1</v>
      </c>
      <c r="D1085">
        <v>1</v>
      </c>
      <c r="E1085">
        <v>1</v>
      </c>
      <c r="F1085">
        <v>0</v>
      </c>
      <c r="G1085">
        <v>0</v>
      </c>
    </row>
    <row r="1086" spans="1:7" x14ac:dyDescent="0.25">
      <c r="A1086" s="4" t="s">
        <v>86</v>
      </c>
      <c r="B1086" s="4" t="s">
        <v>2</v>
      </c>
      <c r="C1086" s="4">
        <v>4</v>
      </c>
      <c r="D1086" s="4">
        <v>3</v>
      </c>
      <c r="E1086" s="4">
        <v>2</v>
      </c>
      <c r="F1086" s="4">
        <v>1</v>
      </c>
      <c r="G1086" s="4">
        <v>0</v>
      </c>
    </row>
    <row r="1087" spans="1:7" x14ac:dyDescent="0.25">
      <c r="A1087" s="4" t="s">
        <v>86</v>
      </c>
      <c r="B1087" s="4" t="s">
        <v>9</v>
      </c>
      <c r="C1087" s="4">
        <v>22</v>
      </c>
      <c r="D1087" s="4">
        <v>22</v>
      </c>
      <c r="E1087" s="4">
        <v>19</v>
      </c>
      <c r="F1087" s="4">
        <v>3</v>
      </c>
      <c r="G1087" s="4">
        <v>0</v>
      </c>
    </row>
    <row r="1088" spans="1:7" x14ac:dyDescent="0.25">
      <c r="A1088" s="4" t="s">
        <v>86</v>
      </c>
      <c r="B1088" s="4" t="s">
        <v>197</v>
      </c>
      <c r="C1088" s="4">
        <v>15</v>
      </c>
      <c r="D1088" s="4">
        <v>15</v>
      </c>
      <c r="E1088" s="4">
        <v>10</v>
      </c>
      <c r="F1088" s="4">
        <v>5</v>
      </c>
      <c r="G1088" s="4">
        <v>0</v>
      </c>
    </row>
    <row r="1089" spans="1:7" x14ac:dyDescent="0.25">
      <c r="A1089" s="4" t="s">
        <v>86</v>
      </c>
      <c r="B1089" s="4" t="s">
        <v>198</v>
      </c>
      <c r="C1089" s="4">
        <v>6</v>
      </c>
      <c r="D1089" s="4">
        <v>6</v>
      </c>
      <c r="E1089" s="4">
        <v>0</v>
      </c>
      <c r="F1089" s="4">
        <v>6</v>
      </c>
      <c r="G1089" s="4">
        <v>0</v>
      </c>
    </row>
    <row r="1090" spans="1:7" x14ac:dyDescent="0.25">
      <c r="A1090" s="4" t="s">
        <v>86</v>
      </c>
      <c r="B1090" s="4" t="s">
        <v>196</v>
      </c>
      <c r="C1090" s="4">
        <v>21</v>
      </c>
      <c r="D1090" s="4">
        <v>20</v>
      </c>
      <c r="E1090" s="4">
        <v>13</v>
      </c>
      <c r="F1090" s="4">
        <v>7</v>
      </c>
      <c r="G1090" s="4">
        <v>0</v>
      </c>
    </row>
    <row r="1091" spans="1:7" x14ac:dyDescent="0.25">
      <c r="A1091" s="4" t="s">
        <v>86</v>
      </c>
      <c r="B1091" s="4" t="s">
        <v>14</v>
      </c>
      <c r="C1091" s="4">
        <v>18</v>
      </c>
      <c r="D1091" s="4">
        <v>18</v>
      </c>
      <c r="E1091" s="4">
        <v>18</v>
      </c>
      <c r="F1091" s="4">
        <v>0</v>
      </c>
      <c r="G1091" s="4">
        <v>0</v>
      </c>
    </row>
    <row r="1092" spans="1:7" x14ac:dyDescent="0.25">
      <c r="A1092" s="4" t="s">
        <v>86</v>
      </c>
      <c r="B1092" s="4" t="s">
        <v>15</v>
      </c>
      <c r="C1092" s="4">
        <v>3</v>
      </c>
      <c r="D1092" s="4">
        <v>3</v>
      </c>
      <c r="E1092" s="4">
        <v>1</v>
      </c>
      <c r="F1092" s="4">
        <v>2</v>
      </c>
      <c r="G1092" s="4">
        <v>0</v>
      </c>
    </row>
    <row r="1093" spans="1:7" x14ac:dyDescent="0.25">
      <c r="A1093" s="4" t="s">
        <v>86</v>
      </c>
      <c r="B1093" s="4" t="s">
        <v>16</v>
      </c>
      <c r="C1093" s="4">
        <v>5</v>
      </c>
      <c r="D1093" s="4">
        <v>5</v>
      </c>
      <c r="E1093" s="4">
        <v>3</v>
      </c>
      <c r="F1093" s="4">
        <v>2</v>
      </c>
      <c r="G1093" s="4">
        <v>0</v>
      </c>
    </row>
    <row r="1094" spans="1:7" x14ac:dyDescent="0.25">
      <c r="A1094" s="4" t="s">
        <v>86</v>
      </c>
      <c r="B1094" s="4" t="s">
        <v>17</v>
      </c>
      <c r="C1094" s="4">
        <v>4</v>
      </c>
      <c r="D1094" s="4">
        <v>4</v>
      </c>
      <c r="E1094" s="4">
        <v>3</v>
      </c>
      <c r="F1094" s="4">
        <v>1</v>
      </c>
      <c r="G1094" s="4">
        <v>0</v>
      </c>
    </row>
    <row r="1095" spans="1:7" x14ac:dyDescent="0.25">
      <c r="A1095" s="4" t="s">
        <v>86</v>
      </c>
      <c r="B1095" s="4" t="s">
        <v>18</v>
      </c>
      <c r="C1095" s="4">
        <v>11</v>
      </c>
      <c r="D1095" s="4">
        <v>11</v>
      </c>
      <c r="E1095" s="4">
        <v>11</v>
      </c>
      <c r="F1095" s="4">
        <v>0</v>
      </c>
      <c r="G1095" s="4">
        <v>0</v>
      </c>
    </row>
    <row r="1096" spans="1:7" x14ac:dyDescent="0.25">
      <c r="A1096" s="4" t="s">
        <v>86</v>
      </c>
      <c r="B1096" s="4" t="s">
        <v>185</v>
      </c>
      <c r="C1096" s="4">
        <v>17</v>
      </c>
      <c r="D1096" s="4">
        <v>4</v>
      </c>
      <c r="E1096" s="4">
        <v>4</v>
      </c>
      <c r="F1096" s="4">
        <v>0</v>
      </c>
      <c r="G1096" s="4">
        <v>0</v>
      </c>
    </row>
    <row r="1097" spans="1:7" x14ac:dyDescent="0.25">
      <c r="A1097" t="s">
        <v>120</v>
      </c>
      <c r="B1097" t="s">
        <v>8</v>
      </c>
      <c r="C1097">
        <v>28</v>
      </c>
      <c r="D1097">
        <v>28</v>
      </c>
      <c r="E1097">
        <v>14</v>
      </c>
      <c r="F1097">
        <v>14</v>
      </c>
      <c r="G1097">
        <v>0</v>
      </c>
    </row>
    <row r="1098" spans="1:7" x14ac:dyDescent="0.25">
      <c r="A1098" t="s">
        <v>120</v>
      </c>
      <c r="B1098" t="s">
        <v>15</v>
      </c>
      <c r="C1098">
        <v>9</v>
      </c>
      <c r="D1098">
        <v>4</v>
      </c>
      <c r="E1098">
        <v>4</v>
      </c>
      <c r="F1098">
        <v>0</v>
      </c>
      <c r="G1098">
        <v>0</v>
      </c>
    </row>
    <row r="1099" spans="1:7" x14ac:dyDescent="0.25">
      <c r="A1099" t="s">
        <v>120</v>
      </c>
      <c r="B1099" t="s">
        <v>5</v>
      </c>
      <c r="C1099">
        <v>7</v>
      </c>
      <c r="D1099">
        <v>7</v>
      </c>
      <c r="E1099">
        <v>4</v>
      </c>
      <c r="F1099">
        <v>3</v>
      </c>
      <c r="G1099">
        <v>0</v>
      </c>
    </row>
    <row r="1100" spans="1:7" x14ac:dyDescent="0.25">
      <c r="A1100" t="s">
        <v>120</v>
      </c>
      <c r="B1100" t="s">
        <v>9</v>
      </c>
      <c r="C1100">
        <v>8</v>
      </c>
      <c r="D1100">
        <v>8</v>
      </c>
      <c r="E1100">
        <v>1</v>
      </c>
      <c r="F1100">
        <v>7</v>
      </c>
      <c r="G1100">
        <v>0</v>
      </c>
    </row>
    <row r="1101" spans="1:7" x14ac:dyDescent="0.25">
      <c r="A1101" t="s">
        <v>120</v>
      </c>
      <c r="B1101" t="s">
        <v>10</v>
      </c>
      <c r="C1101">
        <v>3</v>
      </c>
      <c r="D1101">
        <v>3</v>
      </c>
      <c r="E1101">
        <v>0</v>
      </c>
      <c r="F1101">
        <v>3</v>
      </c>
      <c r="G1101">
        <v>0</v>
      </c>
    </row>
    <row r="1102" spans="1:7" x14ac:dyDescent="0.25">
      <c r="A1102" t="s">
        <v>120</v>
      </c>
      <c r="B1102" t="s">
        <v>17</v>
      </c>
      <c r="C1102">
        <v>7</v>
      </c>
      <c r="D1102">
        <v>7</v>
      </c>
      <c r="E1102">
        <v>5</v>
      </c>
      <c r="F1102">
        <v>2</v>
      </c>
      <c r="G1102">
        <v>0</v>
      </c>
    </row>
    <row r="1103" spans="1:7" x14ac:dyDescent="0.25">
      <c r="A1103" t="s">
        <v>120</v>
      </c>
      <c r="B1103" t="s">
        <v>184</v>
      </c>
      <c r="C1103">
        <v>8</v>
      </c>
      <c r="D1103">
        <v>8</v>
      </c>
      <c r="E1103">
        <v>6</v>
      </c>
      <c r="F1103">
        <v>2</v>
      </c>
      <c r="G1103">
        <v>0</v>
      </c>
    </row>
    <row r="1104" spans="1:7" x14ac:dyDescent="0.25">
      <c r="A1104" t="s">
        <v>120</v>
      </c>
      <c r="B1104" t="s">
        <v>14</v>
      </c>
      <c r="C1104">
        <v>21</v>
      </c>
      <c r="D1104">
        <v>21</v>
      </c>
      <c r="E1104">
        <v>20</v>
      </c>
      <c r="F1104">
        <v>1</v>
      </c>
      <c r="G1104">
        <v>0</v>
      </c>
    </row>
    <row r="1105" spans="1:7" x14ac:dyDescent="0.25">
      <c r="A1105" t="s">
        <v>120</v>
      </c>
      <c r="B1105" t="s">
        <v>18</v>
      </c>
      <c r="C1105">
        <v>13</v>
      </c>
      <c r="D1105">
        <v>13</v>
      </c>
      <c r="E1105">
        <v>7</v>
      </c>
      <c r="F1105">
        <v>6</v>
      </c>
      <c r="G1105">
        <v>0</v>
      </c>
    </row>
    <row r="1106" spans="1:7" x14ac:dyDescent="0.25">
      <c r="A1106" t="s">
        <v>120</v>
      </c>
      <c r="B1106" t="s">
        <v>185</v>
      </c>
      <c r="C1106">
        <v>5</v>
      </c>
      <c r="D1106">
        <v>5</v>
      </c>
      <c r="E1106">
        <v>4</v>
      </c>
      <c r="F1106">
        <v>1</v>
      </c>
      <c r="G1106">
        <v>0</v>
      </c>
    </row>
    <row r="1107" spans="1:7" x14ac:dyDescent="0.25">
      <c r="A1107" t="s">
        <v>120</v>
      </c>
      <c r="B1107" t="s">
        <v>19</v>
      </c>
      <c r="C1107">
        <v>4</v>
      </c>
      <c r="D1107">
        <v>4</v>
      </c>
      <c r="E1107">
        <v>3</v>
      </c>
      <c r="F1107">
        <v>1</v>
      </c>
      <c r="G1107">
        <v>0</v>
      </c>
    </row>
    <row r="1108" spans="1:7" x14ac:dyDescent="0.25">
      <c r="A1108" t="s">
        <v>120</v>
      </c>
      <c r="B1108" t="s">
        <v>6</v>
      </c>
      <c r="C1108">
        <v>7</v>
      </c>
      <c r="D1108">
        <v>7</v>
      </c>
      <c r="E1108">
        <v>0</v>
      </c>
      <c r="F1108">
        <v>7</v>
      </c>
      <c r="G1108">
        <v>0</v>
      </c>
    </row>
    <row r="1109" spans="1:7" x14ac:dyDescent="0.25">
      <c r="A1109" t="s">
        <v>120</v>
      </c>
      <c r="B1109" t="s">
        <v>182</v>
      </c>
      <c r="C1109">
        <v>6</v>
      </c>
      <c r="D1109">
        <v>4</v>
      </c>
      <c r="E1109">
        <v>0</v>
      </c>
      <c r="F1109">
        <v>4</v>
      </c>
      <c r="G1109">
        <v>0</v>
      </c>
    </row>
    <row r="1110" spans="1:7" x14ac:dyDescent="0.25">
      <c r="A1110" t="s">
        <v>120</v>
      </c>
      <c r="B1110" t="s">
        <v>16</v>
      </c>
      <c r="C1110">
        <v>4</v>
      </c>
      <c r="D1110">
        <v>4</v>
      </c>
      <c r="E1110">
        <v>2</v>
      </c>
      <c r="F1110">
        <v>2</v>
      </c>
      <c r="G1110">
        <v>0</v>
      </c>
    </row>
    <row r="1111" spans="1:7" x14ac:dyDescent="0.25">
      <c r="A1111" s="4" t="s">
        <v>120</v>
      </c>
      <c r="B1111" s="4" t="s">
        <v>4</v>
      </c>
      <c r="C1111" s="4">
        <v>1</v>
      </c>
      <c r="D1111" s="4">
        <v>0</v>
      </c>
      <c r="E1111" s="4">
        <v>0</v>
      </c>
      <c r="F1111" s="4">
        <v>0</v>
      </c>
      <c r="G1111" s="4">
        <v>0</v>
      </c>
    </row>
    <row r="1112" spans="1:7" x14ac:dyDescent="0.25">
      <c r="A1112" s="4" t="s">
        <v>120</v>
      </c>
      <c r="B1112" s="4" t="s">
        <v>9</v>
      </c>
      <c r="C1112" s="4">
        <v>28</v>
      </c>
      <c r="D1112" s="4">
        <v>26</v>
      </c>
      <c r="E1112" s="4">
        <v>12</v>
      </c>
      <c r="F1112" s="4">
        <v>14</v>
      </c>
      <c r="G1112" s="4">
        <v>0</v>
      </c>
    </row>
    <row r="1113" spans="1:7" x14ac:dyDescent="0.25">
      <c r="A1113" s="4" t="s">
        <v>120</v>
      </c>
      <c r="B1113" s="4" t="s">
        <v>197</v>
      </c>
      <c r="C1113" s="4">
        <v>34</v>
      </c>
      <c r="D1113" s="4">
        <v>31</v>
      </c>
      <c r="E1113" s="4">
        <v>13</v>
      </c>
      <c r="F1113" s="4">
        <v>18</v>
      </c>
      <c r="G1113" s="4">
        <v>1</v>
      </c>
    </row>
    <row r="1114" spans="1:7" x14ac:dyDescent="0.25">
      <c r="A1114" s="4" t="s">
        <v>120</v>
      </c>
      <c r="B1114" s="4" t="s">
        <v>198</v>
      </c>
      <c r="C1114" s="4">
        <v>4</v>
      </c>
      <c r="D1114" s="4">
        <v>4</v>
      </c>
      <c r="E1114" s="4">
        <v>0</v>
      </c>
      <c r="F1114" s="4">
        <v>4</v>
      </c>
      <c r="G1114" s="4">
        <v>0</v>
      </c>
    </row>
    <row r="1115" spans="1:7" x14ac:dyDescent="0.25">
      <c r="A1115" s="4" t="s">
        <v>120</v>
      </c>
      <c r="B1115" s="4" t="s">
        <v>196</v>
      </c>
      <c r="C1115" s="4">
        <v>116</v>
      </c>
      <c r="D1115" s="4">
        <v>110</v>
      </c>
      <c r="E1115" s="4">
        <v>53</v>
      </c>
      <c r="F1115" s="4">
        <v>57</v>
      </c>
      <c r="G1115" s="4">
        <v>0</v>
      </c>
    </row>
    <row r="1116" spans="1:7" x14ac:dyDescent="0.25">
      <c r="A1116" s="4" t="s">
        <v>120</v>
      </c>
      <c r="B1116" s="4" t="s">
        <v>14</v>
      </c>
      <c r="C1116" s="4">
        <v>45</v>
      </c>
      <c r="D1116" s="4">
        <v>42</v>
      </c>
      <c r="E1116" s="4">
        <v>41</v>
      </c>
      <c r="F1116" s="4">
        <v>1</v>
      </c>
      <c r="G1116" s="4">
        <v>0</v>
      </c>
    </row>
    <row r="1117" spans="1:7" x14ac:dyDescent="0.25">
      <c r="A1117" s="4" t="s">
        <v>120</v>
      </c>
      <c r="B1117" s="4" t="s">
        <v>15</v>
      </c>
      <c r="C1117" s="4">
        <v>8</v>
      </c>
      <c r="D1117" s="4">
        <v>8</v>
      </c>
      <c r="E1117" s="4">
        <v>2</v>
      </c>
      <c r="F1117" s="4">
        <v>6</v>
      </c>
      <c r="G1117" s="4">
        <v>0</v>
      </c>
    </row>
    <row r="1118" spans="1:7" x14ac:dyDescent="0.25">
      <c r="A1118" s="4" t="s">
        <v>120</v>
      </c>
      <c r="B1118" s="4" t="s">
        <v>16</v>
      </c>
      <c r="C1118" s="4">
        <v>17</v>
      </c>
      <c r="D1118" s="4">
        <v>17</v>
      </c>
      <c r="E1118" s="4">
        <v>8</v>
      </c>
      <c r="F1118" s="4">
        <v>9</v>
      </c>
      <c r="G1118" s="4">
        <v>0</v>
      </c>
    </row>
    <row r="1119" spans="1:7" x14ac:dyDescent="0.25">
      <c r="A1119" s="4" t="s">
        <v>120</v>
      </c>
      <c r="B1119" s="4" t="s">
        <v>17</v>
      </c>
      <c r="C1119" s="4">
        <v>13</v>
      </c>
      <c r="D1119" s="4">
        <v>13</v>
      </c>
      <c r="E1119" s="4">
        <v>11</v>
      </c>
      <c r="F1119" s="4">
        <v>2</v>
      </c>
      <c r="G1119" s="4">
        <v>0</v>
      </c>
    </row>
    <row r="1120" spans="1:7" x14ac:dyDescent="0.25">
      <c r="A1120" s="4" t="s">
        <v>120</v>
      </c>
      <c r="B1120" s="4" t="s">
        <v>18</v>
      </c>
      <c r="C1120" s="4">
        <v>55</v>
      </c>
      <c r="D1120" s="4">
        <v>54</v>
      </c>
      <c r="E1120" s="4">
        <v>25</v>
      </c>
      <c r="F1120" s="4">
        <v>29</v>
      </c>
      <c r="G1120" s="4">
        <v>0</v>
      </c>
    </row>
    <row r="1121" spans="1:7" x14ac:dyDescent="0.25">
      <c r="A1121" s="4" t="s">
        <v>120</v>
      </c>
      <c r="B1121" s="4" t="s">
        <v>185</v>
      </c>
      <c r="C1121" s="4">
        <v>5</v>
      </c>
      <c r="D1121" s="4">
        <v>5</v>
      </c>
      <c r="E1121" s="4">
        <v>4</v>
      </c>
      <c r="F1121" s="4">
        <v>1</v>
      </c>
      <c r="G1121" s="4">
        <v>0</v>
      </c>
    </row>
    <row r="1122" spans="1:7" x14ac:dyDescent="0.25">
      <c r="A1122" t="s">
        <v>154</v>
      </c>
      <c r="B1122" t="s">
        <v>18</v>
      </c>
      <c r="C1122">
        <v>18</v>
      </c>
      <c r="D1122">
        <v>17</v>
      </c>
      <c r="E1122">
        <v>15</v>
      </c>
      <c r="F1122">
        <v>2</v>
      </c>
      <c r="G1122">
        <v>0</v>
      </c>
    </row>
    <row r="1123" spans="1:7" x14ac:dyDescent="0.25">
      <c r="A1123" t="s">
        <v>154</v>
      </c>
      <c r="B1123" t="s">
        <v>10</v>
      </c>
      <c r="C1123">
        <v>2</v>
      </c>
      <c r="D1123">
        <v>1</v>
      </c>
      <c r="E1123">
        <v>0</v>
      </c>
      <c r="F1123">
        <v>1</v>
      </c>
      <c r="G1123">
        <v>0</v>
      </c>
    </row>
    <row r="1124" spans="1:7" x14ac:dyDescent="0.25">
      <c r="A1124" t="s">
        <v>154</v>
      </c>
      <c r="B1124" t="s">
        <v>6</v>
      </c>
      <c r="C1124">
        <v>26</v>
      </c>
      <c r="D1124">
        <v>21</v>
      </c>
      <c r="E1124">
        <v>16</v>
      </c>
      <c r="F1124">
        <v>5</v>
      </c>
      <c r="G1124">
        <v>0</v>
      </c>
    </row>
    <row r="1125" spans="1:7" x14ac:dyDescent="0.25">
      <c r="A1125" t="s">
        <v>154</v>
      </c>
      <c r="B1125" t="s">
        <v>9</v>
      </c>
      <c r="C1125">
        <v>9</v>
      </c>
      <c r="D1125">
        <v>9</v>
      </c>
      <c r="E1125">
        <v>8</v>
      </c>
      <c r="F1125">
        <v>1</v>
      </c>
      <c r="G1125">
        <v>0</v>
      </c>
    </row>
    <row r="1126" spans="1:7" x14ac:dyDescent="0.25">
      <c r="A1126" t="s">
        <v>154</v>
      </c>
      <c r="B1126" t="s">
        <v>185</v>
      </c>
      <c r="C1126">
        <v>9</v>
      </c>
      <c r="D1126">
        <v>5</v>
      </c>
      <c r="E1126">
        <v>5</v>
      </c>
      <c r="F1126">
        <v>0</v>
      </c>
      <c r="G1126">
        <v>0</v>
      </c>
    </row>
    <row r="1127" spans="1:7" x14ac:dyDescent="0.25">
      <c r="A1127" t="s">
        <v>154</v>
      </c>
      <c r="B1127" t="s">
        <v>8</v>
      </c>
      <c r="C1127">
        <v>9</v>
      </c>
      <c r="D1127">
        <v>8</v>
      </c>
      <c r="E1127">
        <v>4</v>
      </c>
      <c r="F1127">
        <v>4</v>
      </c>
      <c r="G1127">
        <v>0</v>
      </c>
    </row>
    <row r="1128" spans="1:7" x14ac:dyDescent="0.25">
      <c r="A1128" t="s">
        <v>154</v>
      </c>
      <c r="B1128" t="s">
        <v>184</v>
      </c>
      <c r="C1128">
        <v>4</v>
      </c>
      <c r="D1128">
        <v>3</v>
      </c>
      <c r="E1128">
        <v>3</v>
      </c>
      <c r="F1128">
        <v>0</v>
      </c>
      <c r="G1128">
        <v>0</v>
      </c>
    </row>
    <row r="1129" spans="1:7" x14ac:dyDescent="0.25">
      <c r="A1129" t="s">
        <v>154</v>
      </c>
      <c r="B1129" t="s">
        <v>15</v>
      </c>
      <c r="C1129">
        <v>13</v>
      </c>
      <c r="D1129">
        <v>12</v>
      </c>
      <c r="E1129">
        <v>11</v>
      </c>
      <c r="F1129">
        <v>1</v>
      </c>
      <c r="G1129">
        <v>0</v>
      </c>
    </row>
    <row r="1130" spans="1:7" x14ac:dyDescent="0.25">
      <c r="A1130" t="s">
        <v>154</v>
      </c>
      <c r="B1130" t="s">
        <v>14</v>
      </c>
      <c r="C1130">
        <v>23</v>
      </c>
      <c r="D1130">
        <v>23</v>
      </c>
      <c r="E1130">
        <v>22</v>
      </c>
      <c r="F1130">
        <v>1</v>
      </c>
      <c r="G1130">
        <v>0</v>
      </c>
    </row>
    <row r="1131" spans="1:7" x14ac:dyDescent="0.25">
      <c r="A1131" t="s">
        <v>154</v>
      </c>
      <c r="B1131" t="s">
        <v>16</v>
      </c>
      <c r="C1131">
        <v>8</v>
      </c>
      <c r="D1131">
        <v>8</v>
      </c>
      <c r="E1131">
        <v>6</v>
      </c>
      <c r="F1131">
        <v>2</v>
      </c>
      <c r="G1131">
        <v>0</v>
      </c>
    </row>
    <row r="1132" spans="1:7" x14ac:dyDescent="0.25">
      <c r="A1132" t="s">
        <v>154</v>
      </c>
      <c r="B1132" t="s">
        <v>5</v>
      </c>
      <c r="C1132">
        <v>23</v>
      </c>
      <c r="D1132">
        <v>22</v>
      </c>
      <c r="E1132">
        <v>17</v>
      </c>
      <c r="F1132">
        <v>5</v>
      </c>
      <c r="G1132">
        <v>0</v>
      </c>
    </row>
    <row r="1133" spans="1:7" x14ac:dyDescent="0.25">
      <c r="A1133" t="s">
        <v>154</v>
      </c>
      <c r="B1133" t="s">
        <v>182</v>
      </c>
      <c r="C1133">
        <v>5</v>
      </c>
      <c r="D1133">
        <v>5</v>
      </c>
      <c r="E1133">
        <v>5</v>
      </c>
      <c r="F1133">
        <v>0</v>
      </c>
      <c r="G1133">
        <v>0</v>
      </c>
    </row>
    <row r="1134" spans="1:7" x14ac:dyDescent="0.25">
      <c r="A1134" t="s">
        <v>154</v>
      </c>
      <c r="B1134" t="s">
        <v>183</v>
      </c>
      <c r="C1134">
        <v>3</v>
      </c>
      <c r="D1134">
        <v>3</v>
      </c>
      <c r="E1134">
        <v>3</v>
      </c>
      <c r="F1134">
        <v>0</v>
      </c>
      <c r="G1134">
        <v>0</v>
      </c>
    </row>
    <row r="1135" spans="1:7" x14ac:dyDescent="0.25">
      <c r="A1135" t="s">
        <v>154</v>
      </c>
      <c r="B1135" t="s">
        <v>17</v>
      </c>
      <c r="C1135">
        <v>2</v>
      </c>
      <c r="D1135">
        <v>2</v>
      </c>
      <c r="E1135">
        <v>2</v>
      </c>
      <c r="F1135">
        <v>0</v>
      </c>
      <c r="G1135">
        <v>0</v>
      </c>
    </row>
    <row r="1136" spans="1:7" x14ac:dyDescent="0.25">
      <c r="A1136" s="4" t="s">
        <v>154</v>
      </c>
      <c r="B1136" s="4" t="s">
        <v>9</v>
      </c>
      <c r="C1136" s="4">
        <v>13</v>
      </c>
      <c r="D1136" s="4">
        <v>12</v>
      </c>
      <c r="E1136" s="4">
        <v>12</v>
      </c>
      <c r="F1136" s="4">
        <v>0</v>
      </c>
      <c r="G1136" s="4">
        <v>0</v>
      </c>
    </row>
    <row r="1137" spans="1:7" x14ac:dyDescent="0.25">
      <c r="A1137" s="4" t="s">
        <v>154</v>
      </c>
      <c r="B1137" s="4" t="s">
        <v>197</v>
      </c>
      <c r="C1137" s="4">
        <v>39</v>
      </c>
      <c r="D1137" s="4">
        <v>38</v>
      </c>
      <c r="E1137" s="4">
        <v>38</v>
      </c>
      <c r="F1137" s="4">
        <v>0</v>
      </c>
      <c r="G1137" s="4">
        <v>0</v>
      </c>
    </row>
    <row r="1138" spans="1:7" x14ac:dyDescent="0.25">
      <c r="A1138" s="4" t="s">
        <v>154</v>
      </c>
      <c r="B1138" s="4" t="s">
        <v>198</v>
      </c>
      <c r="C1138" s="4">
        <v>53</v>
      </c>
      <c r="D1138" s="4">
        <v>49</v>
      </c>
      <c r="E1138" s="4">
        <v>47</v>
      </c>
      <c r="F1138" s="4">
        <v>2</v>
      </c>
      <c r="G1138" s="4">
        <v>0</v>
      </c>
    </row>
    <row r="1139" spans="1:7" x14ac:dyDescent="0.25">
      <c r="A1139" s="4" t="s">
        <v>154</v>
      </c>
      <c r="B1139" s="4" t="s">
        <v>196</v>
      </c>
      <c r="C1139" s="4">
        <v>8</v>
      </c>
      <c r="D1139" s="4">
        <v>8</v>
      </c>
      <c r="E1139" s="4">
        <v>7</v>
      </c>
      <c r="F1139" s="4">
        <v>1</v>
      </c>
      <c r="G1139" s="4">
        <v>0</v>
      </c>
    </row>
    <row r="1140" spans="1:7" x14ac:dyDescent="0.25">
      <c r="A1140" s="4" t="s">
        <v>154</v>
      </c>
      <c r="B1140" s="4" t="s">
        <v>14</v>
      </c>
      <c r="C1140" s="4">
        <v>40</v>
      </c>
      <c r="D1140" s="4">
        <v>40</v>
      </c>
      <c r="E1140" s="4">
        <v>39</v>
      </c>
      <c r="F1140" s="4">
        <v>1</v>
      </c>
      <c r="G1140" s="4">
        <v>0</v>
      </c>
    </row>
    <row r="1141" spans="1:7" x14ac:dyDescent="0.25">
      <c r="A1141" s="4" t="s">
        <v>154</v>
      </c>
      <c r="B1141" s="4" t="s">
        <v>15</v>
      </c>
      <c r="C1141" s="4">
        <v>14</v>
      </c>
      <c r="D1141" s="4">
        <v>13</v>
      </c>
      <c r="E1141" s="4">
        <v>12</v>
      </c>
      <c r="F1141" s="4">
        <v>1</v>
      </c>
      <c r="G1141" s="4">
        <v>0</v>
      </c>
    </row>
    <row r="1142" spans="1:7" x14ac:dyDescent="0.25">
      <c r="A1142" s="4" t="s">
        <v>154</v>
      </c>
      <c r="B1142" s="4" t="s">
        <v>16</v>
      </c>
      <c r="C1142" s="4">
        <v>4</v>
      </c>
      <c r="D1142" s="4">
        <v>3</v>
      </c>
      <c r="E1142" s="4">
        <v>3</v>
      </c>
      <c r="F1142" s="4">
        <v>0</v>
      </c>
      <c r="G1142" s="4">
        <v>0</v>
      </c>
    </row>
    <row r="1143" spans="1:7" x14ac:dyDescent="0.25">
      <c r="A1143" s="4" t="s">
        <v>154</v>
      </c>
      <c r="B1143" s="4" t="s">
        <v>17</v>
      </c>
      <c r="C1143" s="4">
        <v>1</v>
      </c>
      <c r="D1143" s="4">
        <v>1</v>
      </c>
      <c r="E1143" s="4">
        <v>1</v>
      </c>
      <c r="F1143" s="4">
        <v>0</v>
      </c>
      <c r="G1143" s="4">
        <v>0</v>
      </c>
    </row>
    <row r="1144" spans="1:7" x14ac:dyDescent="0.25">
      <c r="A1144" s="4" t="s">
        <v>154</v>
      </c>
      <c r="B1144" s="4" t="s">
        <v>18</v>
      </c>
      <c r="C1144" s="4">
        <v>32</v>
      </c>
      <c r="D1144" s="4">
        <v>32</v>
      </c>
      <c r="E1144" s="4">
        <v>31</v>
      </c>
      <c r="F1144" s="4">
        <v>1</v>
      </c>
      <c r="G1144" s="4">
        <v>0</v>
      </c>
    </row>
    <row r="1145" spans="1:7" x14ac:dyDescent="0.25">
      <c r="A1145" s="4" t="s">
        <v>154</v>
      </c>
      <c r="B1145" s="4" t="s">
        <v>185</v>
      </c>
      <c r="C1145" s="4">
        <v>12</v>
      </c>
      <c r="D1145" s="4">
        <v>10</v>
      </c>
      <c r="E1145" s="4">
        <v>10</v>
      </c>
      <c r="F1145" s="4">
        <v>0</v>
      </c>
      <c r="G1145" s="4">
        <v>0</v>
      </c>
    </row>
    <row r="1146" spans="1:7" x14ac:dyDescent="0.25">
      <c r="A1146" t="s">
        <v>70</v>
      </c>
      <c r="B1146" t="s">
        <v>19</v>
      </c>
      <c r="C1146">
        <v>4</v>
      </c>
      <c r="D1146">
        <v>4</v>
      </c>
      <c r="E1146">
        <v>3</v>
      </c>
      <c r="F1146">
        <v>1</v>
      </c>
      <c r="G1146">
        <v>0</v>
      </c>
    </row>
    <row r="1147" spans="1:7" x14ac:dyDescent="0.25">
      <c r="A1147" t="s">
        <v>70</v>
      </c>
      <c r="B1147" t="s">
        <v>9</v>
      </c>
      <c r="C1147">
        <v>12</v>
      </c>
      <c r="D1147">
        <v>10</v>
      </c>
      <c r="E1147">
        <v>2</v>
      </c>
      <c r="F1147">
        <v>8</v>
      </c>
      <c r="G1147">
        <v>0</v>
      </c>
    </row>
    <row r="1148" spans="1:7" x14ac:dyDescent="0.25">
      <c r="A1148" t="s">
        <v>70</v>
      </c>
      <c r="B1148" t="s">
        <v>13</v>
      </c>
      <c r="C1148">
        <v>3</v>
      </c>
      <c r="D1148">
        <v>3</v>
      </c>
      <c r="E1148">
        <v>0</v>
      </c>
      <c r="F1148">
        <v>3</v>
      </c>
      <c r="G1148">
        <v>0</v>
      </c>
    </row>
    <row r="1149" spans="1:7" x14ac:dyDescent="0.25">
      <c r="A1149" t="s">
        <v>70</v>
      </c>
      <c r="B1149" t="s">
        <v>10</v>
      </c>
      <c r="C1149">
        <v>3</v>
      </c>
      <c r="D1149">
        <v>3</v>
      </c>
      <c r="E1149">
        <v>0</v>
      </c>
      <c r="F1149">
        <v>3</v>
      </c>
      <c r="G1149">
        <v>0</v>
      </c>
    </row>
    <row r="1150" spans="1:7" x14ac:dyDescent="0.25">
      <c r="A1150" t="s">
        <v>70</v>
      </c>
      <c r="B1150" t="s">
        <v>1</v>
      </c>
      <c r="C1150">
        <v>1</v>
      </c>
      <c r="D1150">
        <v>1</v>
      </c>
      <c r="E1150">
        <v>0</v>
      </c>
      <c r="F1150">
        <v>1</v>
      </c>
      <c r="G1150">
        <v>0</v>
      </c>
    </row>
    <row r="1151" spans="1:7" x14ac:dyDescent="0.25">
      <c r="A1151" t="s">
        <v>70</v>
      </c>
      <c r="B1151" t="s">
        <v>8</v>
      </c>
      <c r="C1151">
        <v>69</v>
      </c>
      <c r="D1151">
        <v>66</v>
      </c>
      <c r="E1151">
        <v>14</v>
      </c>
      <c r="F1151">
        <v>52</v>
      </c>
      <c r="G1151">
        <v>0</v>
      </c>
    </row>
    <row r="1152" spans="1:7" x14ac:dyDescent="0.25">
      <c r="A1152" t="s">
        <v>70</v>
      </c>
      <c r="B1152" t="s">
        <v>5</v>
      </c>
      <c r="C1152">
        <v>4</v>
      </c>
      <c r="D1152">
        <v>4</v>
      </c>
      <c r="E1152">
        <v>0</v>
      </c>
      <c r="F1152">
        <v>4</v>
      </c>
      <c r="G1152">
        <v>0</v>
      </c>
    </row>
    <row r="1153" spans="1:7" x14ac:dyDescent="0.25">
      <c r="A1153" t="s">
        <v>70</v>
      </c>
      <c r="B1153" t="s">
        <v>4</v>
      </c>
      <c r="C1153">
        <v>2</v>
      </c>
      <c r="D1153">
        <v>0</v>
      </c>
      <c r="E1153">
        <v>0</v>
      </c>
      <c r="F1153">
        <v>0</v>
      </c>
      <c r="G1153">
        <v>0</v>
      </c>
    </row>
    <row r="1154" spans="1:7" x14ac:dyDescent="0.25">
      <c r="A1154" t="s">
        <v>70</v>
      </c>
      <c r="B1154" t="s">
        <v>185</v>
      </c>
      <c r="C1154">
        <v>5</v>
      </c>
      <c r="D1154">
        <v>5</v>
      </c>
      <c r="E1154">
        <v>1</v>
      </c>
      <c r="F1154">
        <v>4</v>
      </c>
      <c r="G1154">
        <v>0</v>
      </c>
    </row>
    <row r="1155" spans="1:7" x14ac:dyDescent="0.25">
      <c r="A1155" t="s">
        <v>70</v>
      </c>
      <c r="B1155" t="s">
        <v>184</v>
      </c>
      <c r="C1155">
        <v>23</v>
      </c>
      <c r="D1155">
        <v>23</v>
      </c>
      <c r="E1155">
        <v>9</v>
      </c>
      <c r="F1155">
        <v>14</v>
      </c>
      <c r="G1155">
        <v>0</v>
      </c>
    </row>
    <row r="1156" spans="1:7" x14ac:dyDescent="0.25">
      <c r="A1156" t="s">
        <v>70</v>
      </c>
      <c r="B1156" t="s">
        <v>6</v>
      </c>
      <c r="C1156">
        <v>6</v>
      </c>
      <c r="D1156">
        <v>6</v>
      </c>
      <c r="E1156">
        <v>0</v>
      </c>
      <c r="F1156">
        <v>6</v>
      </c>
      <c r="G1156">
        <v>0</v>
      </c>
    </row>
    <row r="1157" spans="1:7" x14ac:dyDescent="0.25">
      <c r="A1157" t="s">
        <v>70</v>
      </c>
      <c r="B1157" t="s">
        <v>14</v>
      </c>
      <c r="C1157">
        <v>17</v>
      </c>
      <c r="D1157">
        <v>17</v>
      </c>
      <c r="E1157">
        <v>16</v>
      </c>
      <c r="F1157">
        <v>1</v>
      </c>
      <c r="G1157">
        <v>0</v>
      </c>
    </row>
    <row r="1158" spans="1:7" x14ac:dyDescent="0.25">
      <c r="A1158" t="s">
        <v>70</v>
      </c>
      <c r="B1158" t="s">
        <v>18</v>
      </c>
      <c r="C1158">
        <v>41</v>
      </c>
      <c r="D1158">
        <v>41</v>
      </c>
      <c r="E1158">
        <v>30</v>
      </c>
      <c r="F1158">
        <v>11</v>
      </c>
      <c r="G1158">
        <v>0</v>
      </c>
    </row>
    <row r="1159" spans="1:7" x14ac:dyDescent="0.25">
      <c r="A1159" t="s">
        <v>70</v>
      </c>
      <c r="B1159" t="s">
        <v>182</v>
      </c>
      <c r="C1159">
        <v>6</v>
      </c>
      <c r="D1159">
        <v>5</v>
      </c>
      <c r="E1159">
        <v>3</v>
      </c>
      <c r="F1159">
        <v>2</v>
      </c>
      <c r="G1159">
        <v>0</v>
      </c>
    </row>
    <row r="1160" spans="1:7" x14ac:dyDescent="0.25">
      <c r="A1160" s="4" t="s">
        <v>70</v>
      </c>
      <c r="B1160" s="4" t="s">
        <v>1</v>
      </c>
      <c r="C1160" s="4">
        <v>1</v>
      </c>
      <c r="D1160" s="4">
        <v>1</v>
      </c>
      <c r="E1160" s="4">
        <v>0</v>
      </c>
      <c r="F1160" s="4">
        <v>1</v>
      </c>
      <c r="G1160" s="4">
        <v>0</v>
      </c>
    </row>
    <row r="1161" spans="1:7" x14ac:dyDescent="0.25">
      <c r="A1161" s="4" t="s">
        <v>70</v>
      </c>
      <c r="B1161" s="4" t="s">
        <v>2</v>
      </c>
      <c r="C1161" s="4">
        <v>1</v>
      </c>
      <c r="D1161" s="4">
        <v>1</v>
      </c>
      <c r="E1161" s="4">
        <v>1</v>
      </c>
      <c r="F1161" s="4">
        <v>0</v>
      </c>
      <c r="G1161" s="4">
        <v>0</v>
      </c>
    </row>
    <row r="1162" spans="1:7" x14ac:dyDescent="0.25">
      <c r="A1162" s="4" t="s">
        <v>70</v>
      </c>
      <c r="B1162" s="4" t="s">
        <v>4</v>
      </c>
      <c r="C1162" s="4">
        <v>1</v>
      </c>
      <c r="D1162" s="4">
        <v>0</v>
      </c>
      <c r="E1162" s="4">
        <v>0</v>
      </c>
      <c r="F1162" s="4">
        <v>0</v>
      </c>
      <c r="G1162" s="4">
        <v>0</v>
      </c>
    </row>
    <row r="1163" spans="1:7" x14ac:dyDescent="0.25">
      <c r="A1163" s="4" t="s">
        <v>70</v>
      </c>
      <c r="B1163" s="4" t="s">
        <v>9</v>
      </c>
      <c r="C1163" s="4">
        <v>34</v>
      </c>
      <c r="D1163" s="4">
        <v>34</v>
      </c>
      <c r="E1163" s="4">
        <v>17</v>
      </c>
      <c r="F1163" s="4">
        <v>17</v>
      </c>
      <c r="G1163" s="4">
        <v>0</v>
      </c>
    </row>
    <row r="1164" spans="1:7" x14ac:dyDescent="0.25">
      <c r="A1164" s="4" t="s">
        <v>70</v>
      </c>
      <c r="B1164" s="4" t="s">
        <v>197</v>
      </c>
      <c r="C1164" s="4">
        <v>29</v>
      </c>
      <c r="D1164" s="4">
        <v>29</v>
      </c>
      <c r="E1164" s="4">
        <v>9</v>
      </c>
      <c r="F1164" s="4">
        <v>20</v>
      </c>
      <c r="G1164" s="4">
        <v>0</v>
      </c>
    </row>
    <row r="1165" spans="1:7" x14ac:dyDescent="0.25">
      <c r="A1165" s="4" t="s">
        <v>70</v>
      </c>
      <c r="B1165" s="4" t="s">
        <v>198</v>
      </c>
      <c r="C1165" s="4">
        <v>8</v>
      </c>
      <c r="D1165" s="4">
        <v>8</v>
      </c>
      <c r="E1165" s="4">
        <v>0</v>
      </c>
      <c r="F1165" s="4">
        <v>8</v>
      </c>
      <c r="G1165" s="4">
        <v>0</v>
      </c>
    </row>
    <row r="1166" spans="1:7" x14ac:dyDescent="0.25">
      <c r="A1166" s="4" t="s">
        <v>70</v>
      </c>
      <c r="B1166" s="4" t="s">
        <v>196</v>
      </c>
      <c r="C1166" s="4">
        <v>170</v>
      </c>
      <c r="D1166" s="4">
        <v>161</v>
      </c>
      <c r="E1166" s="4">
        <v>59</v>
      </c>
      <c r="F1166" s="4">
        <v>102</v>
      </c>
      <c r="G1166" s="4">
        <v>0</v>
      </c>
    </row>
    <row r="1167" spans="1:7" x14ac:dyDescent="0.25">
      <c r="A1167" s="4" t="s">
        <v>70</v>
      </c>
      <c r="B1167" s="4" t="s">
        <v>14</v>
      </c>
      <c r="C1167" s="4">
        <v>49</v>
      </c>
      <c r="D1167" s="4">
        <v>49</v>
      </c>
      <c r="E1167" s="4">
        <v>45</v>
      </c>
      <c r="F1167" s="4">
        <v>4</v>
      </c>
      <c r="G1167" s="4">
        <v>0</v>
      </c>
    </row>
    <row r="1168" spans="1:7" x14ac:dyDescent="0.25">
      <c r="A1168" s="4" t="s">
        <v>70</v>
      </c>
      <c r="B1168" s="4" t="s">
        <v>15</v>
      </c>
      <c r="C1168" s="4">
        <v>2</v>
      </c>
      <c r="D1168" s="4">
        <v>2</v>
      </c>
      <c r="E1168" s="4">
        <v>1</v>
      </c>
      <c r="F1168" s="4">
        <v>1</v>
      </c>
      <c r="G1168" s="4">
        <v>0</v>
      </c>
    </row>
    <row r="1169" spans="1:7" x14ac:dyDescent="0.25">
      <c r="A1169" s="4" t="s">
        <v>70</v>
      </c>
      <c r="B1169" s="4" t="s">
        <v>16</v>
      </c>
      <c r="C1169" s="4">
        <v>1</v>
      </c>
      <c r="D1169" s="4">
        <v>1</v>
      </c>
      <c r="E1169" s="4">
        <v>0</v>
      </c>
      <c r="F1169" s="4">
        <v>1</v>
      </c>
      <c r="G1169" s="4">
        <v>0</v>
      </c>
    </row>
    <row r="1170" spans="1:7" x14ac:dyDescent="0.25">
      <c r="A1170" s="4" t="s">
        <v>70</v>
      </c>
      <c r="B1170" s="4" t="s">
        <v>18</v>
      </c>
      <c r="C1170" s="4">
        <v>64</v>
      </c>
      <c r="D1170" s="4">
        <v>64</v>
      </c>
      <c r="E1170" s="4">
        <v>47</v>
      </c>
      <c r="F1170" s="4">
        <v>17</v>
      </c>
      <c r="G1170" s="4">
        <v>0</v>
      </c>
    </row>
    <row r="1171" spans="1:7" x14ac:dyDescent="0.25">
      <c r="A1171" s="4" t="s">
        <v>70</v>
      </c>
      <c r="B1171" s="4" t="s">
        <v>185</v>
      </c>
      <c r="C1171" s="4">
        <v>13</v>
      </c>
      <c r="D1171" s="4">
        <v>13</v>
      </c>
      <c r="E1171" s="4">
        <v>11</v>
      </c>
      <c r="F1171" s="4">
        <v>2</v>
      </c>
      <c r="G1171" s="4">
        <v>0</v>
      </c>
    </row>
    <row r="1172" spans="1:7" x14ac:dyDescent="0.25">
      <c r="A1172" t="s">
        <v>87</v>
      </c>
      <c r="B1172" t="s">
        <v>5</v>
      </c>
      <c r="C1172">
        <v>8</v>
      </c>
      <c r="D1172">
        <v>7</v>
      </c>
      <c r="E1172">
        <v>5</v>
      </c>
      <c r="F1172">
        <v>2</v>
      </c>
      <c r="G1172">
        <v>0</v>
      </c>
    </row>
    <row r="1173" spans="1:7" x14ac:dyDescent="0.25">
      <c r="A1173" t="s">
        <v>87</v>
      </c>
      <c r="B1173" t="s">
        <v>11</v>
      </c>
      <c r="C1173">
        <v>2</v>
      </c>
      <c r="D1173">
        <v>1</v>
      </c>
      <c r="E1173">
        <v>1</v>
      </c>
      <c r="F1173">
        <v>0</v>
      </c>
      <c r="G1173">
        <v>0</v>
      </c>
    </row>
    <row r="1174" spans="1:7" x14ac:dyDescent="0.25">
      <c r="A1174" t="s">
        <v>87</v>
      </c>
      <c r="B1174" t="s">
        <v>6</v>
      </c>
      <c r="C1174">
        <v>27</v>
      </c>
      <c r="D1174">
        <v>20</v>
      </c>
      <c r="E1174">
        <v>6</v>
      </c>
      <c r="F1174">
        <v>14</v>
      </c>
      <c r="G1174">
        <v>0</v>
      </c>
    </row>
    <row r="1175" spans="1:7" x14ac:dyDescent="0.25">
      <c r="A1175" t="s">
        <v>87</v>
      </c>
      <c r="B1175" t="s">
        <v>2</v>
      </c>
      <c r="C1175">
        <v>2</v>
      </c>
      <c r="D1175">
        <v>2</v>
      </c>
      <c r="E1175">
        <v>2</v>
      </c>
      <c r="F1175">
        <v>0</v>
      </c>
      <c r="G1175">
        <v>0</v>
      </c>
    </row>
    <row r="1176" spans="1:7" x14ac:dyDescent="0.25">
      <c r="A1176" t="s">
        <v>87</v>
      </c>
      <c r="B1176" t="s">
        <v>15</v>
      </c>
      <c r="C1176">
        <v>2</v>
      </c>
      <c r="D1176">
        <v>1</v>
      </c>
      <c r="E1176">
        <v>1</v>
      </c>
      <c r="F1176">
        <v>0</v>
      </c>
      <c r="G1176">
        <v>0</v>
      </c>
    </row>
    <row r="1177" spans="1:7" x14ac:dyDescent="0.25">
      <c r="A1177" t="s">
        <v>87</v>
      </c>
      <c r="B1177" t="s">
        <v>8</v>
      </c>
      <c r="C1177">
        <v>12</v>
      </c>
      <c r="D1177">
        <v>12</v>
      </c>
      <c r="E1177">
        <v>8</v>
      </c>
      <c r="F1177">
        <v>4</v>
      </c>
      <c r="G1177">
        <v>0</v>
      </c>
    </row>
    <row r="1178" spans="1:7" x14ac:dyDescent="0.25">
      <c r="A1178" t="s">
        <v>87</v>
      </c>
      <c r="B1178" t="s">
        <v>184</v>
      </c>
      <c r="C1178">
        <v>7</v>
      </c>
      <c r="D1178">
        <v>7</v>
      </c>
      <c r="E1178">
        <v>5</v>
      </c>
      <c r="F1178">
        <v>2</v>
      </c>
      <c r="G1178">
        <v>0</v>
      </c>
    </row>
    <row r="1179" spans="1:7" x14ac:dyDescent="0.25">
      <c r="A1179" t="s">
        <v>87</v>
      </c>
      <c r="B1179" t="s">
        <v>19</v>
      </c>
      <c r="C1179">
        <v>3</v>
      </c>
      <c r="D1179">
        <v>3</v>
      </c>
      <c r="E1179">
        <v>2</v>
      </c>
      <c r="F1179">
        <v>1</v>
      </c>
      <c r="G1179">
        <v>0</v>
      </c>
    </row>
    <row r="1180" spans="1:7" x14ac:dyDescent="0.25">
      <c r="A1180" t="s">
        <v>87</v>
      </c>
      <c r="B1180" t="s">
        <v>185</v>
      </c>
      <c r="C1180">
        <v>12</v>
      </c>
      <c r="D1180">
        <v>10</v>
      </c>
      <c r="E1180">
        <v>9</v>
      </c>
      <c r="F1180">
        <v>1</v>
      </c>
      <c r="G1180">
        <v>0</v>
      </c>
    </row>
    <row r="1181" spans="1:7" x14ac:dyDescent="0.25">
      <c r="A1181" t="s">
        <v>87</v>
      </c>
      <c r="B1181" t="s">
        <v>18</v>
      </c>
      <c r="C1181">
        <v>14</v>
      </c>
      <c r="D1181">
        <v>13</v>
      </c>
      <c r="E1181">
        <v>11</v>
      </c>
      <c r="F1181">
        <v>2</v>
      </c>
      <c r="G1181">
        <v>0</v>
      </c>
    </row>
    <row r="1182" spans="1:7" x14ac:dyDescent="0.25">
      <c r="A1182" t="s">
        <v>87</v>
      </c>
      <c r="B1182" t="s">
        <v>14</v>
      </c>
      <c r="C1182">
        <v>23</v>
      </c>
      <c r="D1182">
        <v>23</v>
      </c>
      <c r="E1182">
        <v>22</v>
      </c>
      <c r="F1182">
        <v>1</v>
      </c>
      <c r="G1182">
        <v>0</v>
      </c>
    </row>
    <row r="1183" spans="1:7" x14ac:dyDescent="0.25">
      <c r="A1183" t="s">
        <v>87</v>
      </c>
      <c r="B1183" t="s">
        <v>16</v>
      </c>
      <c r="C1183">
        <v>1</v>
      </c>
      <c r="D1183">
        <v>1</v>
      </c>
      <c r="E1183">
        <v>1</v>
      </c>
      <c r="F1183">
        <v>0</v>
      </c>
      <c r="G1183">
        <v>0</v>
      </c>
    </row>
    <row r="1184" spans="1:7" x14ac:dyDescent="0.25">
      <c r="A1184" t="s">
        <v>87</v>
      </c>
      <c r="B1184" t="s">
        <v>183</v>
      </c>
      <c r="C1184">
        <v>5</v>
      </c>
      <c r="D1184">
        <v>3</v>
      </c>
      <c r="E1184">
        <v>2</v>
      </c>
      <c r="F1184">
        <v>1</v>
      </c>
      <c r="G1184">
        <v>0</v>
      </c>
    </row>
    <row r="1185" spans="1:7" x14ac:dyDescent="0.25">
      <c r="A1185" t="s">
        <v>87</v>
      </c>
      <c r="B1185" t="s">
        <v>9</v>
      </c>
      <c r="C1185">
        <v>14</v>
      </c>
      <c r="D1185">
        <v>14</v>
      </c>
      <c r="E1185">
        <v>12</v>
      </c>
      <c r="F1185">
        <v>2</v>
      </c>
      <c r="G1185">
        <v>0</v>
      </c>
    </row>
    <row r="1186" spans="1:7" x14ac:dyDescent="0.25">
      <c r="A1186" t="s">
        <v>87</v>
      </c>
      <c r="B1186" t="s">
        <v>182</v>
      </c>
      <c r="C1186">
        <v>9</v>
      </c>
      <c r="D1186">
        <v>9</v>
      </c>
      <c r="E1186">
        <v>6</v>
      </c>
      <c r="F1186">
        <v>3</v>
      </c>
      <c r="G1186">
        <v>0</v>
      </c>
    </row>
    <row r="1187" spans="1:7" x14ac:dyDescent="0.25">
      <c r="A1187" t="s">
        <v>87</v>
      </c>
      <c r="B1187" t="s">
        <v>10</v>
      </c>
      <c r="C1187">
        <v>1</v>
      </c>
      <c r="D1187">
        <v>1</v>
      </c>
      <c r="E1187">
        <v>0</v>
      </c>
      <c r="F1187">
        <v>1</v>
      </c>
      <c r="G1187">
        <v>0</v>
      </c>
    </row>
    <row r="1188" spans="1:7" x14ac:dyDescent="0.25">
      <c r="A1188" s="4" t="s">
        <v>87</v>
      </c>
      <c r="B1188" s="4" t="s">
        <v>2</v>
      </c>
      <c r="C1188" s="4">
        <v>3</v>
      </c>
      <c r="D1188" s="4">
        <v>2</v>
      </c>
      <c r="E1188" s="4">
        <v>2</v>
      </c>
      <c r="F1188" s="4">
        <v>0</v>
      </c>
      <c r="G1188" s="4">
        <v>0</v>
      </c>
    </row>
    <row r="1189" spans="1:7" x14ac:dyDescent="0.25">
      <c r="A1189" s="4" t="s">
        <v>87</v>
      </c>
      <c r="B1189" s="4" t="s">
        <v>9</v>
      </c>
      <c r="C1189" s="4">
        <v>24</v>
      </c>
      <c r="D1189" s="4">
        <v>24</v>
      </c>
      <c r="E1189" s="4">
        <v>19</v>
      </c>
      <c r="F1189" s="4">
        <v>5</v>
      </c>
      <c r="G1189" s="4">
        <v>0</v>
      </c>
    </row>
    <row r="1190" spans="1:7" x14ac:dyDescent="0.25">
      <c r="A1190" s="4" t="s">
        <v>87</v>
      </c>
      <c r="B1190" s="4" t="s">
        <v>197</v>
      </c>
      <c r="C1190" s="4">
        <v>24</v>
      </c>
      <c r="D1190" s="4">
        <v>21</v>
      </c>
      <c r="E1190" s="4">
        <v>12</v>
      </c>
      <c r="F1190" s="4">
        <v>9</v>
      </c>
      <c r="G1190" s="4">
        <v>1</v>
      </c>
    </row>
    <row r="1191" spans="1:7" x14ac:dyDescent="0.25">
      <c r="A1191" s="4" t="s">
        <v>87</v>
      </c>
      <c r="B1191" s="4" t="s">
        <v>198</v>
      </c>
      <c r="C1191" s="4">
        <v>42</v>
      </c>
      <c r="D1191" s="4">
        <v>41</v>
      </c>
      <c r="E1191" s="4">
        <v>32</v>
      </c>
      <c r="F1191" s="4">
        <v>9</v>
      </c>
      <c r="G1191" s="4">
        <v>0</v>
      </c>
    </row>
    <row r="1192" spans="1:7" x14ac:dyDescent="0.25">
      <c r="A1192" s="4" t="s">
        <v>87</v>
      </c>
      <c r="B1192" s="4" t="s">
        <v>196</v>
      </c>
      <c r="C1192" s="4">
        <v>88</v>
      </c>
      <c r="D1192" s="4">
        <v>84</v>
      </c>
      <c r="E1192" s="4">
        <v>66</v>
      </c>
      <c r="F1192" s="4">
        <v>18</v>
      </c>
      <c r="G1192" s="4">
        <v>3</v>
      </c>
    </row>
    <row r="1193" spans="1:7" x14ac:dyDescent="0.25">
      <c r="A1193" s="4" t="s">
        <v>87</v>
      </c>
      <c r="B1193" s="4" t="s">
        <v>14</v>
      </c>
      <c r="C1193" s="4">
        <v>23</v>
      </c>
      <c r="D1193" s="4">
        <v>23</v>
      </c>
      <c r="E1193" s="4">
        <v>22</v>
      </c>
      <c r="F1193" s="4">
        <v>1</v>
      </c>
      <c r="G1193" s="4">
        <v>0</v>
      </c>
    </row>
    <row r="1194" spans="1:7" x14ac:dyDescent="0.25">
      <c r="A1194" s="4" t="s">
        <v>87</v>
      </c>
      <c r="B1194" s="4" t="s">
        <v>15</v>
      </c>
      <c r="C1194" s="4">
        <v>6</v>
      </c>
      <c r="D1194" s="4">
        <v>5</v>
      </c>
      <c r="E1194" s="4">
        <v>5</v>
      </c>
      <c r="F1194" s="4">
        <v>0</v>
      </c>
      <c r="G1194" s="4">
        <v>0</v>
      </c>
    </row>
    <row r="1195" spans="1:7" x14ac:dyDescent="0.25">
      <c r="A1195" s="4" t="s">
        <v>87</v>
      </c>
      <c r="B1195" s="4" t="s">
        <v>16</v>
      </c>
      <c r="C1195" s="4">
        <v>11</v>
      </c>
      <c r="D1195" s="4">
        <v>11</v>
      </c>
      <c r="E1195" s="4">
        <v>6</v>
      </c>
      <c r="F1195" s="4">
        <v>5</v>
      </c>
      <c r="G1195" s="4">
        <v>0</v>
      </c>
    </row>
    <row r="1196" spans="1:7" x14ac:dyDescent="0.25">
      <c r="A1196" s="4" t="s">
        <v>87</v>
      </c>
      <c r="B1196" s="4" t="s">
        <v>17</v>
      </c>
      <c r="C1196" s="4">
        <v>1</v>
      </c>
      <c r="D1196" s="4">
        <v>1</v>
      </c>
      <c r="E1196" s="4">
        <v>1</v>
      </c>
      <c r="F1196" s="4">
        <v>0</v>
      </c>
      <c r="G1196" s="4">
        <v>0</v>
      </c>
    </row>
    <row r="1197" spans="1:7" x14ac:dyDescent="0.25">
      <c r="A1197" s="4" t="s">
        <v>87</v>
      </c>
      <c r="B1197" s="4" t="s">
        <v>18</v>
      </c>
      <c r="C1197" s="4">
        <v>21</v>
      </c>
      <c r="D1197" s="4">
        <v>21</v>
      </c>
      <c r="E1197" s="4">
        <v>19</v>
      </c>
      <c r="F1197" s="4">
        <v>2</v>
      </c>
      <c r="G1197" s="4">
        <v>0</v>
      </c>
    </row>
    <row r="1198" spans="1:7" x14ac:dyDescent="0.25">
      <c r="A1198" s="4" t="s">
        <v>87</v>
      </c>
      <c r="B1198" s="4" t="s">
        <v>185</v>
      </c>
      <c r="C1198" s="4">
        <v>9</v>
      </c>
      <c r="D1198" s="4">
        <v>9</v>
      </c>
      <c r="E1198" s="4">
        <v>5</v>
      </c>
      <c r="F1198" s="4">
        <v>4</v>
      </c>
      <c r="G1198" s="4">
        <v>0</v>
      </c>
    </row>
    <row r="1199" spans="1:7" x14ac:dyDescent="0.25">
      <c r="A1199" t="s">
        <v>127</v>
      </c>
      <c r="B1199" t="s">
        <v>2</v>
      </c>
      <c r="C1199">
        <v>2</v>
      </c>
      <c r="D1199">
        <v>2</v>
      </c>
      <c r="E1199">
        <v>2</v>
      </c>
      <c r="F1199">
        <v>0</v>
      </c>
      <c r="G1199">
        <v>0</v>
      </c>
    </row>
    <row r="1200" spans="1:7" x14ac:dyDescent="0.25">
      <c r="A1200" t="s">
        <v>127</v>
      </c>
      <c r="B1200" t="s">
        <v>9</v>
      </c>
      <c r="C1200">
        <v>22</v>
      </c>
      <c r="D1200">
        <v>14</v>
      </c>
      <c r="E1200">
        <v>3</v>
      </c>
      <c r="F1200">
        <v>11</v>
      </c>
      <c r="G1200">
        <v>0</v>
      </c>
    </row>
    <row r="1201" spans="1:7" x14ac:dyDescent="0.25">
      <c r="A1201" t="s">
        <v>127</v>
      </c>
      <c r="B1201" t="s">
        <v>14</v>
      </c>
      <c r="C1201">
        <v>31</v>
      </c>
      <c r="D1201">
        <v>27</v>
      </c>
      <c r="E1201">
        <v>27</v>
      </c>
      <c r="F1201">
        <v>0</v>
      </c>
      <c r="G1201">
        <v>0</v>
      </c>
    </row>
    <row r="1202" spans="1:7" x14ac:dyDescent="0.25">
      <c r="A1202" t="s">
        <v>127</v>
      </c>
      <c r="B1202" t="s">
        <v>5</v>
      </c>
      <c r="C1202">
        <v>22</v>
      </c>
      <c r="D1202">
        <v>21</v>
      </c>
      <c r="E1202">
        <v>18</v>
      </c>
      <c r="F1202">
        <v>3</v>
      </c>
      <c r="G1202">
        <v>0</v>
      </c>
    </row>
    <row r="1203" spans="1:7" x14ac:dyDescent="0.25">
      <c r="A1203" t="s">
        <v>127</v>
      </c>
      <c r="B1203" t="s">
        <v>8</v>
      </c>
      <c r="C1203">
        <v>5</v>
      </c>
      <c r="D1203">
        <v>4</v>
      </c>
      <c r="E1203">
        <v>1</v>
      </c>
      <c r="F1203">
        <v>3</v>
      </c>
      <c r="G1203">
        <v>0</v>
      </c>
    </row>
    <row r="1204" spans="1:7" x14ac:dyDescent="0.25">
      <c r="A1204" t="s">
        <v>127</v>
      </c>
      <c r="B1204" t="s">
        <v>7</v>
      </c>
      <c r="C1204">
        <v>1</v>
      </c>
      <c r="D1204">
        <v>1</v>
      </c>
      <c r="E1204">
        <v>0</v>
      </c>
      <c r="F1204">
        <v>1</v>
      </c>
      <c r="G1204">
        <v>0</v>
      </c>
    </row>
    <row r="1205" spans="1:7" x14ac:dyDescent="0.25">
      <c r="A1205" t="s">
        <v>127</v>
      </c>
      <c r="B1205" t="s">
        <v>184</v>
      </c>
      <c r="C1205">
        <v>3</v>
      </c>
      <c r="D1205">
        <v>2</v>
      </c>
      <c r="E1205">
        <v>1</v>
      </c>
      <c r="F1205">
        <v>1</v>
      </c>
      <c r="G1205">
        <v>0</v>
      </c>
    </row>
    <row r="1206" spans="1:7" x14ac:dyDescent="0.25">
      <c r="A1206" t="s">
        <v>127</v>
      </c>
      <c r="B1206" t="s">
        <v>16</v>
      </c>
      <c r="C1206">
        <v>2</v>
      </c>
      <c r="D1206">
        <v>1</v>
      </c>
      <c r="E1206">
        <v>1</v>
      </c>
      <c r="F1206">
        <v>0</v>
      </c>
      <c r="G1206">
        <v>0</v>
      </c>
    </row>
    <row r="1207" spans="1:7" x14ac:dyDescent="0.25">
      <c r="A1207" t="s">
        <v>127</v>
      </c>
      <c r="B1207" t="s">
        <v>182</v>
      </c>
      <c r="C1207">
        <v>2</v>
      </c>
      <c r="D1207">
        <v>1</v>
      </c>
      <c r="E1207">
        <v>0</v>
      </c>
      <c r="F1207">
        <v>1</v>
      </c>
      <c r="G1207">
        <v>0</v>
      </c>
    </row>
    <row r="1208" spans="1:7" x14ac:dyDescent="0.25">
      <c r="A1208" t="s">
        <v>127</v>
      </c>
      <c r="B1208" t="s">
        <v>185</v>
      </c>
      <c r="C1208">
        <v>7</v>
      </c>
      <c r="D1208">
        <v>6</v>
      </c>
      <c r="E1208">
        <v>3</v>
      </c>
      <c r="F1208">
        <v>3</v>
      </c>
      <c r="G1208">
        <v>0</v>
      </c>
    </row>
    <row r="1209" spans="1:7" x14ac:dyDescent="0.25">
      <c r="A1209" t="s">
        <v>127</v>
      </c>
      <c r="B1209" t="s">
        <v>17</v>
      </c>
      <c r="C1209">
        <v>1</v>
      </c>
      <c r="D1209">
        <v>1</v>
      </c>
      <c r="E1209">
        <v>1</v>
      </c>
      <c r="F1209">
        <v>0</v>
      </c>
      <c r="G1209">
        <v>0</v>
      </c>
    </row>
    <row r="1210" spans="1:7" x14ac:dyDescent="0.25">
      <c r="A1210" t="s">
        <v>127</v>
      </c>
      <c r="B1210" t="s">
        <v>18</v>
      </c>
      <c r="C1210">
        <v>8</v>
      </c>
      <c r="D1210">
        <v>8</v>
      </c>
      <c r="E1210">
        <v>6</v>
      </c>
      <c r="F1210">
        <v>2</v>
      </c>
      <c r="G1210">
        <v>0</v>
      </c>
    </row>
    <row r="1211" spans="1:7" x14ac:dyDescent="0.25">
      <c r="A1211" t="s">
        <v>127</v>
      </c>
      <c r="B1211" t="s">
        <v>15</v>
      </c>
      <c r="C1211">
        <v>8</v>
      </c>
      <c r="D1211">
        <v>5</v>
      </c>
      <c r="E1211">
        <v>4</v>
      </c>
      <c r="F1211">
        <v>1</v>
      </c>
      <c r="G1211">
        <v>0</v>
      </c>
    </row>
    <row r="1212" spans="1:7" x14ac:dyDescent="0.25">
      <c r="A1212" t="s">
        <v>127</v>
      </c>
      <c r="B1212" t="s">
        <v>6</v>
      </c>
      <c r="C1212">
        <v>1</v>
      </c>
      <c r="D1212">
        <v>1</v>
      </c>
      <c r="E1212">
        <v>0</v>
      </c>
      <c r="F1212">
        <v>1</v>
      </c>
      <c r="G1212">
        <v>0</v>
      </c>
    </row>
    <row r="1213" spans="1:7" x14ac:dyDescent="0.25">
      <c r="A1213" t="s">
        <v>127</v>
      </c>
      <c r="B1213" t="s">
        <v>10</v>
      </c>
      <c r="C1213">
        <v>1</v>
      </c>
      <c r="D1213">
        <v>1</v>
      </c>
      <c r="E1213">
        <v>1</v>
      </c>
      <c r="F1213">
        <v>0</v>
      </c>
      <c r="G1213">
        <v>0</v>
      </c>
    </row>
    <row r="1214" spans="1:7" x14ac:dyDescent="0.25">
      <c r="A1214" t="s">
        <v>127</v>
      </c>
      <c r="B1214" t="s">
        <v>19</v>
      </c>
      <c r="C1214">
        <v>8</v>
      </c>
      <c r="D1214">
        <v>5</v>
      </c>
      <c r="E1214">
        <v>3</v>
      </c>
      <c r="F1214">
        <v>2</v>
      </c>
      <c r="G1214">
        <v>0</v>
      </c>
    </row>
    <row r="1215" spans="1:7" x14ac:dyDescent="0.25">
      <c r="A1215" s="4" t="s">
        <v>127</v>
      </c>
      <c r="B1215" s="4" t="s">
        <v>4</v>
      </c>
      <c r="C1215" s="4">
        <v>1</v>
      </c>
      <c r="D1215" s="4">
        <v>0</v>
      </c>
      <c r="E1215" s="4">
        <v>0</v>
      </c>
      <c r="F1215" s="4">
        <v>0</v>
      </c>
      <c r="G1215" s="4">
        <v>0</v>
      </c>
    </row>
    <row r="1216" spans="1:7" x14ac:dyDescent="0.25">
      <c r="A1216" s="4" t="s">
        <v>127</v>
      </c>
      <c r="B1216" s="4" t="s">
        <v>9</v>
      </c>
      <c r="C1216" s="4">
        <v>68</v>
      </c>
      <c r="D1216" s="4">
        <v>60</v>
      </c>
      <c r="E1216" s="4">
        <v>24</v>
      </c>
      <c r="F1216" s="4">
        <v>36</v>
      </c>
      <c r="G1216" s="4">
        <v>0</v>
      </c>
    </row>
    <row r="1217" spans="1:7" x14ac:dyDescent="0.25">
      <c r="A1217" s="4" t="s">
        <v>127</v>
      </c>
      <c r="B1217" s="4" t="s">
        <v>197</v>
      </c>
      <c r="C1217" s="4">
        <v>32</v>
      </c>
      <c r="D1217" s="4">
        <v>29</v>
      </c>
      <c r="E1217" s="4">
        <v>14</v>
      </c>
      <c r="F1217" s="4">
        <v>15</v>
      </c>
      <c r="G1217" s="4">
        <v>1</v>
      </c>
    </row>
    <row r="1218" spans="1:7" x14ac:dyDescent="0.25">
      <c r="A1218" s="4" t="s">
        <v>127</v>
      </c>
      <c r="B1218" s="4" t="s">
        <v>198</v>
      </c>
      <c r="C1218" s="4">
        <v>8</v>
      </c>
      <c r="D1218" s="4">
        <v>7</v>
      </c>
      <c r="E1218" s="4">
        <v>0</v>
      </c>
      <c r="F1218" s="4">
        <v>7</v>
      </c>
      <c r="G1218" s="4">
        <v>1</v>
      </c>
    </row>
    <row r="1219" spans="1:7" x14ac:dyDescent="0.25">
      <c r="A1219" s="4" t="s">
        <v>127</v>
      </c>
      <c r="B1219" s="4" t="s">
        <v>196</v>
      </c>
      <c r="C1219" s="4">
        <v>18</v>
      </c>
      <c r="D1219" s="4">
        <v>16</v>
      </c>
      <c r="E1219" s="4">
        <v>8</v>
      </c>
      <c r="F1219" s="4">
        <v>8</v>
      </c>
      <c r="G1219" s="4">
        <v>0</v>
      </c>
    </row>
    <row r="1220" spans="1:7" x14ac:dyDescent="0.25">
      <c r="A1220" s="4" t="s">
        <v>127</v>
      </c>
      <c r="B1220" s="4" t="s">
        <v>14</v>
      </c>
      <c r="C1220" s="4">
        <v>52</v>
      </c>
      <c r="D1220" s="4">
        <v>50</v>
      </c>
      <c r="E1220" s="4">
        <v>49</v>
      </c>
      <c r="F1220" s="4">
        <v>1</v>
      </c>
      <c r="G1220" s="4">
        <v>0</v>
      </c>
    </row>
    <row r="1221" spans="1:7" x14ac:dyDescent="0.25">
      <c r="A1221" s="4" t="s">
        <v>127</v>
      </c>
      <c r="B1221" s="4" t="s">
        <v>15</v>
      </c>
      <c r="C1221" s="4">
        <v>3</v>
      </c>
      <c r="D1221" s="4">
        <v>3</v>
      </c>
      <c r="E1221" s="4">
        <v>2</v>
      </c>
      <c r="F1221" s="4">
        <v>1</v>
      </c>
      <c r="G1221" s="4">
        <v>0</v>
      </c>
    </row>
    <row r="1222" spans="1:7" x14ac:dyDescent="0.25">
      <c r="A1222" s="4" t="s">
        <v>127</v>
      </c>
      <c r="B1222" s="4" t="s">
        <v>16</v>
      </c>
      <c r="C1222" s="4">
        <v>10</v>
      </c>
      <c r="D1222" s="4">
        <v>7</v>
      </c>
      <c r="E1222" s="4">
        <v>1</v>
      </c>
      <c r="F1222" s="4">
        <v>6</v>
      </c>
      <c r="G1222" s="4">
        <v>0</v>
      </c>
    </row>
    <row r="1223" spans="1:7" x14ac:dyDescent="0.25">
      <c r="A1223" s="4" t="s">
        <v>127</v>
      </c>
      <c r="B1223" s="4" t="s">
        <v>17</v>
      </c>
      <c r="C1223" s="4">
        <v>1</v>
      </c>
      <c r="D1223" s="4">
        <v>1</v>
      </c>
      <c r="E1223" s="4">
        <v>1</v>
      </c>
      <c r="F1223" s="4">
        <v>0</v>
      </c>
      <c r="G1223" s="4">
        <v>0</v>
      </c>
    </row>
    <row r="1224" spans="1:7" x14ac:dyDescent="0.25">
      <c r="A1224" s="4" t="s">
        <v>127</v>
      </c>
      <c r="B1224" s="4" t="s">
        <v>18</v>
      </c>
      <c r="C1224" s="4">
        <v>15</v>
      </c>
      <c r="D1224" s="4">
        <v>15</v>
      </c>
      <c r="E1224" s="4">
        <v>11</v>
      </c>
      <c r="F1224" s="4">
        <v>4</v>
      </c>
      <c r="G1224" s="4">
        <v>0</v>
      </c>
    </row>
    <row r="1225" spans="1:7" x14ac:dyDescent="0.25">
      <c r="A1225" s="4" t="s">
        <v>127</v>
      </c>
      <c r="B1225" s="4" t="s">
        <v>185</v>
      </c>
      <c r="C1225" s="4">
        <v>16</v>
      </c>
      <c r="D1225" s="4">
        <v>16</v>
      </c>
      <c r="E1225" s="4">
        <v>14</v>
      </c>
      <c r="F1225" s="4">
        <v>2</v>
      </c>
      <c r="G1225" s="4">
        <v>0</v>
      </c>
    </row>
    <row r="1226" spans="1:7" s="3" customFormat="1" x14ac:dyDescent="0.25">
      <c r="A1226" s="3" t="s">
        <v>193</v>
      </c>
      <c r="B1226" s="3" t="s">
        <v>4</v>
      </c>
      <c r="C1226" s="3">
        <v>1</v>
      </c>
      <c r="D1226" s="3">
        <v>0</v>
      </c>
      <c r="E1226" s="3">
        <v>0</v>
      </c>
      <c r="F1226" s="3">
        <v>0</v>
      </c>
      <c r="G1226" s="3">
        <v>0</v>
      </c>
    </row>
    <row r="1227" spans="1:7" x14ac:dyDescent="0.25">
      <c r="A1227" t="s">
        <v>97</v>
      </c>
      <c r="B1227" t="s">
        <v>9</v>
      </c>
      <c r="C1227">
        <v>6</v>
      </c>
      <c r="D1227">
        <v>6</v>
      </c>
      <c r="E1227">
        <v>6</v>
      </c>
      <c r="F1227">
        <v>0</v>
      </c>
      <c r="G1227">
        <v>0</v>
      </c>
    </row>
    <row r="1228" spans="1:7" x14ac:dyDescent="0.25">
      <c r="A1228" t="s">
        <v>97</v>
      </c>
      <c r="B1228" t="s">
        <v>8</v>
      </c>
      <c r="C1228">
        <v>8</v>
      </c>
      <c r="D1228">
        <v>8</v>
      </c>
      <c r="E1228">
        <v>8</v>
      </c>
      <c r="F1228">
        <v>0</v>
      </c>
      <c r="G1228">
        <v>0</v>
      </c>
    </row>
    <row r="1229" spans="1:7" x14ac:dyDescent="0.25">
      <c r="A1229" t="s">
        <v>97</v>
      </c>
      <c r="B1229" t="s">
        <v>10</v>
      </c>
      <c r="C1229">
        <v>2</v>
      </c>
      <c r="D1229">
        <v>1</v>
      </c>
      <c r="E1229">
        <v>1</v>
      </c>
      <c r="F1229">
        <v>0</v>
      </c>
      <c r="G1229">
        <v>0</v>
      </c>
    </row>
    <row r="1230" spans="1:7" x14ac:dyDescent="0.25">
      <c r="A1230" t="s">
        <v>97</v>
      </c>
      <c r="B1230" t="s">
        <v>6</v>
      </c>
      <c r="C1230">
        <v>7</v>
      </c>
      <c r="D1230">
        <v>5</v>
      </c>
      <c r="E1230">
        <v>4</v>
      </c>
      <c r="F1230">
        <v>1</v>
      </c>
      <c r="G1230">
        <v>0</v>
      </c>
    </row>
    <row r="1231" spans="1:7" x14ac:dyDescent="0.25">
      <c r="A1231" t="s">
        <v>97</v>
      </c>
      <c r="B1231" t="s">
        <v>16</v>
      </c>
      <c r="C1231">
        <v>3</v>
      </c>
      <c r="D1231">
        <v>3</v>
      </c>
      <c r="E1231">
        <v>3</v>
      </c>
      <c r="F1231">
        <v>0</v>
      </c>
      <c r="G1231">
        <v>0</v>
      </c>
    </row>
    <row r="1232" spans="1:7" x14ac:dyDescent="0.25">
      <c r="A1232" t="s">
        <v>97</v>
      </c>
      <c r="B1232" t="s">
        <v>15</v>
      </c>
      <c r="C1232">
        <v>2</v>
      </c>
      <c r="D1232">
        <v>1</v>
      </c>
      <c r="E1232">
        <v>1</v>
      </c>
      <c r="F1232">
        <v>0</v>
      </c>
      <c r="G1232">
        <v>0</v>
      </c>
    </row>
    <row r="1233" spans="1:7" x14ac:dyDescent="0.25">
      <c r="A1233" t="s">
        <v>97</v>
      </c>
      <c r="B1233" t="s">
        <v>184</v>
      </c>
      <c r="C1233">
        <v>1</v>
      </c>
      <c r="D1233">
        <v>1</v>
      </c>
      <c r="E1233">
        <v>1</v>
      </c>
      <c r="F1233">
        <v>0</v>
      </c>
      <c r="G1233">
        <v>0</v>
      </c>
    </row>
    <row r="1234" spans="1:7" x14ac:dyDescent="0.25">
      <c r="A1234" t="s">
        <v>97</v>
      </c>
      <c r="B1234" t="s">
        <v>183</v>
      </c>
      <c r="C1234">
        <v>2</v>
      </c>
      <c r="D1234">
        <v>2</v>
      </c>
      <c r="E1234">
        <v>1</v>
      </c>
      <c r="F1234">
        <v>1</v>
      </c>
      <c r="G1234">
        <v>0</v>
      </c>
    </row>
    <row r="1235" spans="1:7" x14ac:dyDescent="0.25">
      <c r="A1235" t="s">
        <v>97</v>
      </c>
      <c r="B1235" t="s">
        <v>2</v>
      </c>
      <c r="C1235">
        <v>2</v>
      </c>
      <c r="D1235">
        <v>2</v>
      </c>
      <c r="E1235">
        <v>2</v>
      </c>
      <c r="F1235">
        <v>0</v>
      </c>
      <c r="G1235">
        <v>0</v>
      </c>
    </row>
    <row r="1236" spans="1:7" x14ac:dyDescent="0.25">
      <c r="A1236" t="s">
        <v>97</v>
      </c>
      <c r="B1236" t="s">
        <v>5</v>
      </c>
      <c r="C1236">
        <v>7</v>
      </c>
      <c r="D1236">
        <v>5</v>
      </c>
      <c r="E1236">
        <v>4</v>
      </c>
      <c r="F1236">
        <v>1</v>
      </c>
      <c r="G1236">
        <v>0</v>
      </c>
    </row>
    <row r="1237" spans="1:7" x14ac:dyDescent="0.25">
      <c r="A1237" t="s">
        <v>97</v>
      </c>
      <c r="B1237" t="s">
        <v>185</v>
      </c>
      <c r="C1237">
        <v>8</v>
      </c>
      <c r="D1237">
        <v>8</v>
      </c>
      <c r="E1237">
        <v>6</v>
      </c>
      <c r="F1237">
        <v>2</v>
      </c>
      <c r="G1237">
        <v>0</v>
      </c>
    </row>
    <row r="1238" spans="1:7" x14ac:dyDescent="0.25">
      <c r="A1238" t="s">
        <v>97</v>
      </c>
      <c r="B1238" t="s">
        <v>18</v>
      </c>
      <c r="C1238">
        <v>4</v>
      </c>
      <c r="D1238">
        <v>4</v>
      </c>
      <c r="E1238">
        <v>4</v>
      </c>
      <c r="F1238">
        <v>0</v>
      </c>
      <c r="G1238">
        <v>0</v>
      </c>
    </row>
    <row r="1239" spans="1:7" x14ac:dyDescent="0.25">
      <c r="A1239" t="s">
        <v>97</v>
      </c>
      <c r="B1239" t="s">
        <v>14</v>
      </c>
      <c r="C1239">
        <v>2</v>
      </c>
      <c r="D1239">
        <v>2</v>
      </c>
      <c r="E1239">
        <v>2</v>
      </c>
      <c r="F1239">
        <v>0</v>
      </c>
      <c r="G1239">
        <v>0</v>
      </c>
    </row>
    <row r="1240" spans="1:7" x14ac:dyDescent="0.25">
      <c r="A1240" t="s">
        <v>97</v>
      </c>
      <c r="B1240" t="s">
        <v>17</v>
      </c>
      <c r="C1240">
        <v>2</v>
      </c>
      <c r="D1240">
        <v>1</v>
      </c>
      <c r="E1240">
        <v>1</v>
      </c>
      <c r="F1240">
        <v>0</v>
      </c>
      <c r="G1240">
        <v>0</v>
      </c>
    </row>
    <row r="1241" spans="1:7" x14ac:dyDescent="0.25">
      <c r="A1241" s="4" t="s">
        <v>97</v>
      </c>
      <c r="B1241" s="4" t="s">
        <v>2</v>
      </c>
      <c r="C1241" s="4">
        <v>1</v>
      </c>
      <c r="D1241" s="4">
        <v>1</v>
      </c>
      <c r="E1241" s="4">
        <v>1</v>
      </c>
      <c r="F1241" s="4">
        <v>0</v>
      </c>
      <c r="G1241" s="4">
        <v>0</v>
      </c>
    </row>
    <row r="1242" spans="1:7" x14ac:dyDescent="0.25">
      <c r="A1242" s="4" t="s">
        <v>97</v>
      </c>
      <c r="B1242" s="4" t="s">
        <v>9</v>
      </c>
      <c r="C1242" s="4">
        <v>19</v>
      </c>
      <c r="D1242" s="4">
        <v>19</v>
      </c>
      <c r="E1242" s="4">
        <v>19</v>
      </c>
      <c r="F1242" s="4">
        <v>0</v>
      </c>
      <c r="G1242" s="4">
        <v>0</v>
      </c>
    </row>
    <row r="1243" spans="1:7" x14ac:dyDescent="0.25">
      <c r="A1243" s="4" t="s">
        <v>97</v>
      </c>
      <c r="B1243" s="4" t="s">
        <v>197</v>
      </c>
      <c r="C1243" s="4">
        <v>8</v>
      </c>
      <c r="D1243" s="4">
        <v>8</v>
      </c>
      <c r="E1243" s="4">
        <v>8</v>
      </c>
      <c r="F1243" s="4">
        <v>0</v>
      </c>
      <c r="G1243" s="4">
        <v>0</v>
      </c>
    </row>
    <row r="1244" spans="1:7" x14ac:dyDescent="0.25">
      <c r="A1244" s="4" t="s">
        <v>97</v>
      </c>
      <c r="B1244" s="4" t="s">
        <v>198</v>
      </c>
      <c r="C1244" s="4">
        <v>26</v>
      </c>
      <c r="D1244" s="4">
        <v>23</v>
      </c>
      <c r="E1244" s="4">
        <v>22</v>
      </c>
      <c r="F1244" s="4">
        <v>1</v>
      </c>
      <c r="G1244" s="4">
        <v>1</v>
      </c>
    </row>
    <row r="1245" spans="1:7" x14ac:dyDescent="0.25">
      <c r="A1245" s="4" t="s">
        <v>97</v>
      </c>
      <c r="B1245" s="4" t="s">
        <v>196</v>
      </c>
      <c r="C1245" s="4">
        <v>53</v>
      </c>
      <c r="D1245" s="4">
        <v>51</v>
      </c>
      <c r="E1245" s="4">
        <v>47</v>
      </c>
      <c r="F1245" s="4">
        <v>4</v>
      </c>
      <c r="G1245" s="4">
        <v>0</v>
      </c>
    </row>
    <row r="1246" spans="1:7" x14ac:dyDescent="0.25">
      <c r="A1246" s="4" t="s">
        <v>97</v>
      </c>
      <c r="B1246" s="4" t="s">
        <v>14</v>
      </c>
      <c r="C1246" s="4">
        <v>4</v>
      </c>
      <c r="D1246" s="4">
        <v>4</v>
      </c>
      <c r="E1246" s="4">
        <v>4</v>
      </c>
      <c r="F1246" s="4">
        <v>0</v>
      </c>
      <c r="G1246" s="4">
        <v>0</v>
      </c>
    </row>
    <row r="1247" spans="1:7" x14ac:dyDescent="0.25">
      <c r="A1247" s="4" t="s">
        <v>97</v>
      </c>
      <c r="B1247" s="4" t="s">
        <v>15</v>
      </c>
      <c r="C1247" s="4">
        <v>1</v>
      </c>
      <c r="D1247" s="4">
        <v>1</v>
      </c>
      <c r="E1247" s="4">
        <v>1</v>
      </c>
      <c r="F1247" s="4">
        <v>0</v>
      </c>
      <c r="G1247" s="4">
        <v>0</v>
      </c>
    </row>
    <row r="1248" spans="1:7" x14ac:dyDescent="0.25">
      <c r="A1248" s="4" t="s">
        <v>97</v>
      </c>
      <c r="B1248" s="4" t="s">
        <v>16</v>
      </c>
      <c r="C1248" s="4">
        <v>4</v>
      </c>
      <c r="D1248" s="4">
        <v>4</v>
      </c>
      <c r="E1248" s="4">
        <v>4</v>
      </c>
      <c r="F1248" s="4">
        <v>0</v>
      </c>
      <c r="G1248" s="4">
        <v>0</v>
      </c>
    </row>
    <row r="1249" spans="1:7" x14ac:dyDescent="0.25">
      <c r="A1249" s="4" t="s">
        <v>97</v>
      </c>
      <c r="B1249" s="4" t="s">
        <v>17</v>
      </c>
      <c r="C1249" s="4">
        <v>4</v>
      </c>
      <c r="D1249" s="4">
        <v>4</v>
      </c>
      <c r="E1249" s="4">
        <v>4</v>
      </c>
      <c r="F1249" s="4">
        <v>0</v>
      </c>
      <c r="G1249" s="4">
        <v>0</v>
      </c>
    </row>
    <row r="1250" spans="1:7" x14ac:dyDescent="0.25">
      <c r="A1250" s="4" t="s">
        <v>97</v>
      </c>
      <c r="B1250" s="4" t="s">
        <v>18</v>
      </c>
      <c r="C1250" s="4">
        <v>45</v>
      </c>
      <c r="D1250" s="4">
        <v>45</v>
      </c>
      <c r="E1250" s="4">
        <v>42</v>
      </c>
      <c r="F1250" s="4">
        <v>3</v>
      </c>
      <c r="G1250" s="4">
        <v>0</v>
      </c>
    </row>
    <row r="1251" spans="1:7" x14ac:dyDescent="0.25">
      <c r="A1251" s="4" t="s">
        <v>97</v>
      </c>
      <c r="B1251" s="4" t="s">
        <v>185</v>
      </c>
      <c r="C1251" s="4">
        <v>10</v>
      </c>
      <c r="D1251" s="4">
        <v>9</v>
      </c>
      <c r="E1251" s="4">
        <v>9</v>
      </c>
      <c r="F1251" s="4">
        <v>0</v>
      </c>
      <c r="G1251" s="4">
        <v>0</v>
      </c>
    </row>
    <row r="1252" spans="1:7" x14ac:dyDescent="0.25">
      <c r="A1252" t="s">
        <v>61</v>
      </c>
      <c r="B1252" t="s">
        <v>9</v>
      </c>
      <c r="C1252">
        <v>2</v>
      </c>
      <c r="D1252">
        <v>2</v>
      </c>
      <c r="E1252">
        <v>2</v>
      </c>
      <c r="F1252">
        <v>0</v>
      </c>
      <c r="G1252">
        <v>0</v>
      </c>
    </row>
    <row r="1253" spans="1:7" x14ac:dyDescent="0.25">
      <c r="A1253" t="s">
        <v>61</v>
      </c>
      <c r="B1253" t="s">
        <v>6</v>
      </c>
      <c r="C1253">
        <v>6</v>
      </c>
      <c r="D1253">
        <v>5</v>
      </c>
      <c r="E1253">
        <v>5</v>
      </c>
      <c r="F1253">
        <v>0</v>
      </c>
      <c r="G1253">
        <v>0</v>
      </c>
    </row>
    <row r="1254" spans="1:7" x14ac:dyDescent="0.25">
      <c r="A1254" t="s">
        <v>61</v>
      </c>
      <c r="B1254" t="s">
        <v>5</v>
      </c>
      <c r="C1254">
        <v>5</v>
      </c>
      <c r="D1254">
        <v>5</v>
      </c>
      <c r="E1254">
        <v>4</v>
      </c>
      <c r="F1254">
        <v>1</v>
      </c>
      <c r="G1254">
        <v>0</v>
      </c>
    </row>
    <row r="1255" spans="1:7" x14ac:dyDescent="0.25">
      <c r="A1255" t="s">
        <v>61</v>
      </c>
      <c r="B1255" t="s">
        <v>8</v>
      </c>
      <c r="C1255">
        <v>6</v>
      </c>
      <c r="D1255">
        <v>6</v>
      </c>
      <c r="E1255">
        <v>4</v>
      </c>
      <c r="F1255">
        <v>2</v>
      </c>
      <c r="G1255">
        <v>0</v>
      </c>
    </row>
    <row r="1256" spans="1:7" x14ac:dyDescent="0.25">
      <c r="A1256" t="s">
        <v>61</v>
      </c>
      <c r="B1256" t="s">
        <v>4</v>
      </c>
      <c r="C1256">
        <v>1</v>
      </c>
      <c r="D1256">
        <v>0</v>
      </c>
      <c r="E1256">
        <v>0</v>
      </c>
      <c r="F1256">
        <v>0</v>
      </c>
      <c r="G1256">
        <v>0</v>
      </c>
    </row>
    <row r="1257" spans="1:7" x14ac:dyDescent="0.25">
      <c r="A1257" t="s">
        <v>61</v>
      </c>
      <c r="B1257" t="s">
        <v>184</v>
      </c>
      <c r="C1257">
        <v>1</v>
      </c>
      <c r="D1257">
        <v>1</v>
      </c>
      <c r="E1257">
        <v>1</v>
      </c>
      <c r="F1257">
        <v>0</v>
      </c>
      <c r="G1257">
        <v>0</v>
      </c>
    </row>
    <row r="1258" spans="1:7" x14ac:dyDescent="0.25">
      <c r="A1258" t="s">
        <v>61</v>
      </c>
      <c r="B1258" t="s">
        <v>185</v>
      </c>
      <c r="C1258">
        <v>2</v>
      </c>
      <c r="D1258">
        <v>2</v>
      </c>
      <c r="E1258">
        <v>2</v>
      </c>
      <c r="F1258">
        <v>0</v>
      </c>
      <c r="G1258">
        <v>0</v>
      </c>
    </row>
    <row r="1259" spans="1:7" x14ac:dyDescent="0.25">
      <c r="A1259" t="s">
        <v>61</v>
      </c>
      <c r="B1259" t="s">
        <v>16</v>
      </c>
      <c r="C1259">
        <v>3</v>
      </c>
      <c r="D1259">
        <v>3</v>
      </c>
      <c r="E1259">
        <v>2</v>
      </c>
      <c r="F1259">
        <v>1</v>
      </c>
      <c r="G1259">
        <v>0</v>
      </c>
    </row>
    <row r="1260" spans="1:7" x14ac:dyDescent="0.25">
      <c r="A1260" t="s">
        <v>61</v>
      </c>
      <c r="B1260" t="s">
        <v>17</v>
      </c>
      <c r="C1260">
        <v>1</v>
      </c>
      <c r="D1260">
        <v>1</v>
      </c>
      <c r="E1260">
        <v>1</v>
      </c>
      <c r="F1260">
        <v>0</v>
      </c>
      <c r="G1260">
        <v>0</v>
      </c>
    </row>
    <row r="1261" spans="1:7" x14ac:dyDescent="0.25">
      <c r="A1261" t="s">
        <v>61</v>
      </c>
      <c r="B1261" t="s">
        <v>18</v>
      </c>
      <c r="C1261">
        <v>5</v>
      </c>
      <c r="D1261">
        <v>5</v>
      </c>
      <c r="E1261">
        <v>5</v>
      </c>
      <c r="F1261">
        <v>0</v>
      </c>
      <c r="G1261">
        <v>0</v>
      </c>
    </row>
    <row r="1262" spans="1:7" x14ac:dyDescent="0.25">
      <c r="A1262" t="s">
        <v>61</v>
      </c>
      <c r="B1262" t="s">
        <v>183</v>
      </c>
      <c r="C1262">
        <v>2</v>
      </c>
      <c r="D1262">
        <v>1</v>
      </c>
      <c r="E1262">
        <v>0</v>
      </c>
      <c r="F1262">
        <v>1</v>
      </c>
      <c r="G1262">
        <v>0</v>
      </c>
    </row>
    <row r="1263" spans="1:7" x14ac:dyDescent="0.25">
      <c r="A1263" t="s">
        <v>61</v>
      </c>
      <c r="B1263" t="s">
        <v>10</v>
      </c>
      <c r="C1263">
        <v>1</v>
      </c>
      <c r="D1263">
        <v>1</v>
      </c>
      <c r="E1263">
        <v>0</v>
      </c>
      <c r="F1263">
        <v>1</v>
      </c>
      <c r="G1263">
        <v>0</v>
      </c>
    </row>
    <row r="1264" spans="1:7" x14ac:dyDescent="0.25">
      <c r="A1264" t="s">
        <v>61</v>
      </c>
      <c r="B1264" t="s">
        <v>14</v>
      </c>
      <c r="C1264">
        <v>2</v>
      </c>
      <c r="D1264">
        <v>2</v>
      </c>
      <c r="E1264">
        <v>2</v>
      </c>
      <c r="F1264">
        <v>0</v>
      </c>
      <c r="G1264">
        <v>0</v>
      </c>
    </row>
    <row r="1265" spans="1:7" x14ac:dyDescent="0.25">
      <c r="A1265" s="4" t="s">
        <v>61</v>
      </c>
      <c r="B1265" s="4" t="s">
        <v>9</v>
      </c>
      <c r="C1265" s="4">
        <v>6</v>
      </c>
      <c r="D1265" s="4">
        <v>6</v>
      </c>
      <c r="E1265" s="4">
        <v>6</v>
      </c>
      <c r="F1265" s="4">
        <v>0</v>
      </c>
      <c r="G1265" s="4">
        <v>0</v>
      </c>
    </row>
    <row r="1266" spans="1:7" x14ac:dyDescent="0.25">
      <c r="A1266" s="4" t="s">
        <v>61</v>
      </c>
      <c r="B1266" s="4" t="s">
        <v>197</v>
      </c>
      <c r="C1266" s="4">
        <v>18</v>
      </c>
      <c r="D1266" s="4">
        <v>17</v>
      </c>
      <c r="E1266" s="4">
        <v>15</v>
      </c>
      <c r="F1266" s="4">
        <v>2</v>
      </c>
      <c r="G1266" s="4">
        <v>0</v>
      </c>
    </row>
    <row r="1267" spans="1:7" x14ac:dyDescent="0.25">
      <c r="A1267" s="4" t="s">
        <v>61</v>
      </c>
      <c r="B1267" s="4" t="s">
        <v>198</v>
      </c>
      <c r="C1267" s="4">
        <v>43</v>
      </c>
      <c r="D1267" s="4">
        <v>42</v>
      </c>
      <c r="E1267" s="4">
        <v>30</v>
      </c>
      <c r="F1267" s="4">
        <v>12</v>
      </c>
      <c r="G1267" s="4">
        <v>0</v>
      </c>
    </row>
    <row r="1268" spans="1:7" x14ac:dyDescent="0.25">
      <c r="A1268" s="4" t="s">
        <v>61</v>
      </c>
      <c r="B1268" s="4" t="s">
        <v>196</v>
      </c>
      <c r="C1268" s="4">
        <v>34</v>
      </c>
      <c r="D1268" s="4">
        <v>33</v>
      </c>
      <c r="E1268" s="4">
        <v>27</v>
      </c>
      <c r="F1268" s="4">
        <v>6</v>
      </c>
      <c r="G1268" s="4">
        <v>0</v>
      </c>
    </row>
    <row r="1269" spans="1:7" x14ac:dyDescent="0.25">
      <c r="A1269" s="4" t="s">
        <v>61</v>
      </c>
      <c r="B1269" s="4" t="s">
        <v>14</v>
      </c>
      <c r="C1269" s="4">
        <v>7</v>
      </c>
      <c r="D1269" s="4">
        <v>3</v>
      </c>
      <c r="E1269" s="4">
        <v>3</v>
      </c>
      <c r="F1269" s="4">
        <v>0</v>
      </c>
      <c r="G1269" s="4">
        <v>0</v>
      </c>
    </row>
    <row r="1270" spans="1:7" x14ac:dyDescent="0.25">
      <c r="A1270" s="4" t="s">
        <v>61</v>
      </c>
      <c r="B1270" s="4" t="s">
        <v>16</v>
      </c>
      <c r="C1270" s="4">
        <v>8</v>
      </c>
      <c r="D1270" s="4">
        <v>5</v>
      </c>
      <c r="E1270" s="4">
        <v>4</v>
      </c>
      <c r="F1270" s="4">
        <v>1</v>
      </c>
      <c r="G1270" s="4">
        <v>0</v>
      </c>
    </row>
    <row r="1271" spans="1:7" x14ac:dyDescent="0.25">
      <c r="A1271" s="4" t="s">
        <v>61</v>
      </c>
      <c r="B1271" s="4" t="s">
        <v>17</v>
      </c>
      <c r="C1271" s="4">
        <v>5</v>
      </c>
      <c r="D1271" s="4">
        <v>2</v>
      </c>
      <c r="E1271" s="4">
        <v>2</v>
      </c>
      <c r="F1271" s="4">
        <v>0</v>
      </c>
      <c r="G1271" s="4">
        <v>0</v>
      </c>
    </row>
    <row r="1272" spans="1:7" x14ac:dyDescent="0.25">
      <c r="A1272" s="4" t="s">
        <v>61</v>
      </c>
      <c r="B1272" s="4" t="s">
        <v>18</v>
      </c>
      <c r="C1272" s="4">
        <v>22</v>
      </c>
      <c r="D1272" s="4">
        <v>22</v>
      </c>
      <c r="E1272" s="4">
        <v>21</v>
      </c>
      <c r="F1272" s="4">
        <v>1</v>
      </c>
      <c r="G1272" s="4">
        <v>0</v>
      </c>
    </row>
    <row r="1273" spans="1:7" x14ac:dyDescent="0.25">
      <c r="A1273" s="4" t="s">
        <v>61</v>
      </c>
      <c r="B1273" s="4" t="s">
        <v>185</v>
      </c>
      <c r="C1273" s="4">
        <v>2</v>
      </c>
      <c r="D1273" s="4">
        <v>2</v>
      </c>
      <c r="E1273" s="4">
        <v>2</v>
      </c>
      <c r="F1273" s="4">
        <v>0</v>
      </c>
      <c r="G1273" s="4">
        <v>0</v>
      </c>
    </row>
    <row r="1274" spans="1:7" x14ac:dyDescent="0.25">
      <c r="A1274" t="s">
        <v>149</v>
      </c>
      <c r="B1274" t="s">
        <v>14</v>
      </c>
      <c r="C1274">
        <v>8</v>
      </c>
      <c r="D1274">
        <v>8</v>
      </c>
      <c r="E1274">
        <v>8</v>
      </c>
      <c r="F1274">
        <v>0</v>
      </c>
      <c r="G1274">
        <v>0</v>
      </c>
    </row>
    <row r="1275" spans="1:7" x14ac:dyDescent="0.25">
      <c r="A1275" t="s">
        <v>149</v>
      </c>
      <c r="B1275" t="s">
        <v>5</v>
      </c>
      <c r="C1275">
        <v>14</v>
      </c>
      <c r="D1275">
        <v>12</v>
      </c>
      <c r="E1275">
        <v>8</v>
      </c>
      <c r="F1275">
        <v>4</v>
      </c>
      <c r="G1275">
        <v>0</v>
      </c>
    </row>
    <row r="1276" spans="1:7" x14ac:dyDescent="0.25">
      <c r="A1276" t="s">
        <v>149</v>
      </c>
      <c r="B1276" t="s">
        <v>184</v>
      </c>
      <c r="C1276">
        <v>3</v>
      </c>
      <c r="D1276">
        <v>3</v>
      </c>
      <c r="E1276">
        <v>3</v>
      </c>
      <c r="F1276">
        <v>0</v>
      </c>
      <c r="G1276">
        <v>0</v>
      </c>
    </row>
    <row r="1277" spans="1:7" x14ac:dyDescent="0.25">
      <c r="A1277" t="s">
        <v>149</v>
      </c>
      <c r="B1277" t="s">
        <v>185</v>
      </c>
      <c r="C1277">
        <v>8</v>
      </c>
      <c r="D1277">
        <v>8</v>
      </c>
      <c r="E1277">
        <v>6</v>
      </c>
      <c r="F1277">
        <v>2</v>
      </c>
      <c r="G1277">
        <v>0</v>
      </c>
    </row>
    <row r="1278" spans="1:7" x14ac:dyDescent="0.25">
      <c r="A1278" t="s">
        <v>149</v>
      </c>
      <c r="B1278" t="s">
        <v>6</v>
      </c>
      <c r="C1278">
        <v>21</v>
      </c>
      <c r="D1278">
        <v>15</v>
      </c>
      <c r="E1278">
        <v>14</v>
      </c>
      <c r="F1278">
        <v>1</v>
      </c>
      <c r="G1278">
        <v>0</v>
      </c>
    </row>
    <row r="1279" spans="1:7" x14ac:dyDescent="0.25">
      <c r="A1279" t="s">
        <v>149</v>
      </c>
      <c r="B1279" t="s">
        <v>18</v>
      </c>
      <c r="C1279">
        <v>15</v>
      </c>
      <c r="D1279">
        <v>13</v>
      </c>
      <c r="E1279">
        <v>12</v>
      </c>
      <c r="F1279">
        <v>1</v>
      </c>
      <c r="G1279">
        <v>0</v>
      </c>
    </row>
    <row r="1280" spans="1:7" x14ac:dyDescent="0.25">
      <c r="A1280" t="s">
        <v>149</v>
      </c>
      <c r="B1280" t="s">
        <v>182</v>
      </c>
      <c r="C1280">
        <v>2</v>
      </c>
      <c r="D1280">
        <v>2</v>
      </c>
      <c r="E1280">
        <v>1</v>
      </c>
      <c r="F1280">
        <v>1</v>
      </c>
      <c r="G1280">
        <v>0</v>
      </c>
    </row>
    <row r="1281" spans="1:7" x14ac:dyDescent="0.25">
      <c r="A1281" t="s">
        <v>149</v>
      </c>
      <c r="B1281" t="s">
        <v>9</v>
      </c>
      <c r="C1281">
        <v>14</v>
      </c>
      <c r="D1281">
        <v>14</v>
      </c>
      <c r="E1281">
        <v>9</v>
      </c>
      <c r="F1281">
        <v>5</v>
      </c>
      <c r="G1281">
        <v>0</v>
      </c>
    </row>
    <row r="1282" spans="1:7" x14ac:dyDescent="0.25">
      <c r="A1282" t="s">
        <v>149</v>
      </c>
      <c r="B1282" t="s">
        <v>8</v>
      </c>
      <c r="C1282">
        <v>30</v>
      </c>
      <c r="D1282">
        <v>30</v>
      </c>
      <c r="E1282">
        <v>28</v>
      </c>
      <c r="F1282">
        <v>2</v>
      </c>
      <c r="G1282">
        <v>0</v>
      </c>
    </row>
    <row r="1283" spans="1:7" x14ac:dyDescent="0.25">
      <c r="A1283" t="s">
        <v>149</v>
      </c>
      <c r="B1283" t="s">
        <v>19</v>
      </c>
      <c r="C1283">
        <v>5</v>
      </c>
      <c r="D1283">
        <v>5</v>
      </c>
      <c r="E1283">
        <v>4</v>
      </c>
      <c r="F1283">
        <v>1</v>
      </c>
      <c r="G1283">
        <v>0</v>
      </c>
    </row>
    <row r="1284" spans="1:7" x14ac:dyDescent="0.25">
      <c r="A1284" t="s">
        <v>149</v>
      </c>
      <c r="B1284" t="s">
        <v>183</v>
      </c>
      <c r="C1284">
        <v>1</v>
      </c>
      <c r="D1284">
        <v>1</v>
      </c>
      <c r="E1284">
        <v>1</v>
      </c>
      <c r="F1284">
        <v>0</v>
      </c>
      <c r="G1284">
        <v>0</v>
      </c>
    </row>
    <row r="1285" spans="1:7" x14ac:dyDescent="0.25">
      <c r="A1285" s="4" t="s">
        <v>149</v>
      </c>
      <c r="B1285" s="4" t="s">
        <v>2</v>
      </c>
      <c r="C1285" s="4">
        <v>6</v>
      </c>
      <c r="D1285" s="4">
        <v>6</v>
      </c>
      <c r="E1285" s="4">
        <v>4</v>
      </c>
      <c r="F1285" s="4">
        <v>2</v>
      </c>
      <c r="G1285" s="4">
        <v>0</v>
      </c>
    </row>
    <row r="1286" spans="1:7" x14ac:dyDescent="0.25">
      <c r="A1286" s="4" t="s">
        <v>149</v>
      </c>
      <c r="B1286" s="4" t="s">
        <v>200</v>
      </c>
      <c r="C1286" s="4">
        <v>1</v>
      </c>
      <c r="D1286" s="4">
        <v>0</v>
      </c>
      <c r="E1286" s="4">
        <v>0</v>
      </c>
      <c r="F1286" s="4">
        <v>0</v>
      </c>
      <c r="G1286" s="4">
        <v>0</v>
      </c>
    </row>
    <row r="1287" spans="1:7" x14ac:dyDescent="0.25">
      <c r="A1287" s="4" t="s">
        <v>149</v>
      </c>
      <c r="B1287" s="4" t="s">
        <v>9</v>
      </c>
      <c r="C1287" s="4">
        <v>34</v>
      </c>
      <c r="D1287" s="4">
        <v>34</v>
      </c>
      <c r="E1287" s="4">
        <v>31</v>
      </c>
      <c r="F1287" s="4">
        <v>3</v>
      </c>
      <c r="G1287" s="4">
        <v>0</v>
      </c>
    </row>
    <row r="1288" spans="1:7" x14ac:dyDescent="0.25">
      <c r="A1288" s="4" t="s">
        <v>149</v>
      </c>
      <c r="B1288" s="4" t="s">
        <v>197</v>
      </c>
      <c r="C1288" s="4">
        <v>36</v>
      </c>
      <c r="D1288" s="4">
        <v>36</v>
      </c>
      <c r="E1288" s="4">
        <v>29</v>
      </c>
      <c r="F1288" s="4">
        <v>7</v>
      </c>
      <c r="G1288" s="4">
        <v>0</v>
      </c>
    </row>
    <row r="1289" spans="1:7" x14ac:dyDescent="0.25">
      <c r="A1289" s="4" t="s">
        <v>149</v>
      </c>
      <c r="B1289" s="4" t="s">
        <v>198</v>
      </c>
      <c r="C1289" s="4">
        <v>41</v>
      </c>
      <c r="D1289" s="4">
        <v>40</v>
      </c>
      <c r="E1289" s="4">
        <v>34</v>
      </c>
      <c r="F1289" s="4">
        <v>6</v>
      </c>
      <c r="G1289" s="4">
        <v>0</v>
      </c>
    </row>
    <row r="1290" spans="1:7" x14ac:dyDescent="0.25">
      <c r="A1290" s="4" t="s">
        <v>149</v>
      </c>
      <c r="B1290" s="4" t="s">
        <v>196</v>
      </c>
      <c r="C1290" s="4">
        <v>89</v>
      </c>
      <c r="D1290" s="4">
        <v>87</v>
      </c>
      <c r="E1290" s="4">
        <v>79</v>
      </c>
      <c r="F1290" s="4">
        <v>8</v>
      </c>
      <c r="G1290" s="4">
        <v>0</v>
      </c>
    </row>
    <row r="1291" spans="1:7" x14ac:dyDescent="0.25">
      <c r="A1291" s="4" t="s">
        <v>149</v>
      </c>
      <c r="B1291" s="4" t="s">
        <v>14</v>
      </c>
      <c r="C1291" s="4">
        <v>22</v>
      </c>
      <c r="D1291" s="4">
        <v>22</v>
      </c>
      <c r="E1291" s="4">
        <v>22</v>
      </c>
      <c r="F1291" s="4">
        <v>0</v>
      </c>
      <c r="G1291" s="4">
        <v>0</v>
      </c>
    </row>
    <row r="1292" spans="1:7" x14ac:dyDescent="0.25">
      <c r="A1292" s="4" t="s">
        <v>149</v>
      </c>
      <c r="B1292" s="4" t="s">
        <v>15</v>
      </c>
      <c r="C1292" s="4">
        <v>1</v>
      </c>
      <c r="D1292" s="4">
        <v>0</v>
      </c>
      <c r="E1292" s="4">
        <v>0</v>
      </c>
      <c r="F1292" s="4">
        <v>0</v>
      </c>
      <c r="G1292" s="4">
        <v>0</v>
      </c>
    </row>
    <row r="1293" spans="1:7" x14ac:dyDescent="0.25">
      <c r="A1293" s="4" t="s">
        <v>149</v>
      </c>
      <c r="B1293" s="4" t="s">
        <v>18</v>
      </c>
      <c r="C1293" s="4">
        <v>64</v>
      </c>
      <c r="D1293" s="4">
        <v>63</v>
      </c>
      <c r="E1293" s="4">
        <v>60</v>
      </c>
      <c r="F1293" s="4">
        <v>3</v>
      </c>
      <c r="G1293" s="4">
        <v>0</v>
      </c>
    </row>
    <row r="1294" spans="1:7" x14ac:dyDescent="0.25">
      <c r="A1294" t="s">
        <v>136</v>
      </c>
      <c r="B1294" t="s">
        <v>9</v>
      </c>
      <c r="C1294">
        <v>5</v>
      </c>
      <c r="D1294">
        <v>5</v>
      </c>
      <c r="E1294">
        <v>2</v>
      </c>
      <c r="F1294">
        <v>3</v>
      </c>
      <c r="G1294">
        <v>0</v>
      </c>
    </row>
    <row r="1295" spans="1:7" x14ac:dyDescent="0.25">
      <c r="A1295" t="s">
        <v>136</v>
      </c>
      <c r="B1295" t="s">
        <v>18</v>
      </c>
      <c r="C1295">
        <v>7</v>
      </c>
      <c r="D1295">
        <v>7</v>
      </c>
      <c r="E1295">
        <v>5</v>
      </c>
      <c r="F1295">
        <v>2</v>
      </c>
      <c r="G1295">
        <v>0</v>
      </c>
    </row>
    <row r="1296" spans="1:7" x14ac:dyDescent="0.25">
      <c r="A1296" t="s">
        <v>136</v>
      </c>
      <c r="B1296" t="s">
        <v>2</v>
      </c>
      <c r="C1296">
        <v>1</v>
      </c>
      <c r="D1296">
        <v>1</v>
      </c>
      <c r="E1296">
        <v>1</v>
      </c>
      <c r="F1296">
        <v>0</v>
      </c>
      <c r="G1296">
        <v>0</v>
      </c>
    </row>
    <row r="1297" spans="1:7" x14ac:dyDescent="0.25">
      <c r="A1297" t="s">
        <v>136</v>
      </c>
      <c r="B1297" t="s">
        <v>4</v>
      </c>
      <c r="C1297">
        <v>2</v>
      </c>
      <c r="D1297">
        <v>0</v>
      </c>
      <c r="E1297">
        <v>0</v>
      </c>
      <c r="F1297">
        <v>0</v>
      </c>
      <c r="G1297">
        <v>0</v>
      </c>
    </row>
    <row r="1298" spans="1:7" x14ac:dyDescent="0.25">
      <c r="A1298" t="s">
        <v>136</v>
      </c>
      <c r="B1298" t="s">
        <v>185</v>
      </c>
      <c r="C1298">
        <v>4</v>
      </c>
      <c r="D1298">
        <v>1</v>
      </c>
      <c r="E1298">
        <v>1</v>
      </c>
      <c r="F1298">
        <v>0</v>
      </c>
      <c r="G1298">
        <v>0</v>
      </c>
    </row>
    <row r="1299" spans="1:7" x14ac:dyDescent="0.25">
      <c r="A1299" t="s">
        <v>136</v>
      </c>
      <c r="B1299" t="s">
        <v>183</v>
      </c>
      <c r="C1299">
        <v>3</v>
      </c>
      <c r="D1299">
        <v>2</v>
      </c>
      <c r="E1299">
        <v>1</v>
      </c>
      <c r="F1299">
        <v>1</v>
      </c>
      <c r="G1299">
        <v>0</v>
      </c>
    </row>
    <row r="1300" spans="1:7" x14ac:dyDescent="0.25">
      <c r="A1300" t="s">
        <v>136</v>
      </c>
      <c r="B1300" t="s">
        <v>184</v>
      </c>
      <c r="C1300">
        <v>2</v>
      </c>
      <c r="D1300">
        <v>2</v>
      </c>
      <c r="E1300">
        <v>1</v>
      </c>
      <c r="F1300">
        <v>1</v>
      </c>
      <c r="G1300">
        <v>0</v>
      </c>
    </row>
    <row r="1301" spans="1:7" x14ac:dyDescent="0.25">
      <c r="A1301" t="s">
        <v>136</v>
      </c>
      <c r="B1301" t="s">
        <v>8</v>
      </c>
      <c r="C1301">
        <v>5</v>
      </c>
      <c r="D1301">
        <v>4</v>
      </c>
      <c r="E1301">
        <v>1</v>
      </c>
      <c r="F1301">
        <v>3</v>
      </c>
      <c r="G1301">
        <v>0</v>
      </c>
    </row>
    <row r="1302" spans="1:7" x14ac:dyDescent="0.25">
      <c r="A1302" t="s">
        <v>136</v>
      </c>
      <c r="B1302" t="s">
        <v>19</v>
      </c>
      <c r="C1302">
        <v>1</v>
      </c>
      <c r="D1302">
        <v>1</v>
      </c>
      <c r="E1302">
        <v>1</v>
      </c>
      <c r="F1302">
        <v>0</v>
      </c>
      <c r="G1302">
        <v>0</v>
      </c>
    </row>
    <row r="1303" spans="1:7" x14ac:dyDescent="0.25">
      <c r="A1303" t="s">
        <v>136</v>
      </c>
      <c r="B1303" t="s">
        <v>6</v>
      </c>
      <c r="C1303">
        <v>5</v>
      </c>
      <c r="D1303">
        <v>5</v>
      </c>
      <c r="E1303">
        <v>3</v>
      </c>
      <c r="F1303">
        <v>2</v>
      </c>
      <c r="G1303">
        <v>0</v>
      </c>
    </row>
    <row r="1304" spans="1:7" x14ac:dyDescent="0.25">
      <c r="A1304" t="s">
        <v>136</v>
      </c>
      <c r="B1304" t="s">
        <v>14</v>
      </c>
      <c r="C1304">
        <v>4</v>
      </c>
      <c r="D1304">
        <v>4</v>
      </c>
      <c r="E1304">
        <v>4</v>
      </c>
      <c r="F1304">
        <v>0</v>
      </c>
      <c r="G1304">
        <v>0</v>
      </c>
    </row>
    <row r="1305" spans="1:7" x14ac:dyDescent="0.25">
      <c r="A1305" t="s">
        <v>136</v>
      </c>
      <c r="B1305" t="s">
        <v>5</v>
      </c>
      <c r="C1305">
        <v>2</v>
      </c>
      <c r="D1305">
        <v>2</v>
      </c>
      <c r="E1305">
        <v>0</v>
      </c>
      <c r="F1305">
        <v>2</v>
      </c>
      <c r="G1305">
        <v>0</v>
      </c>
    </row>
    <row r="1306" spans="1:7" x14ac:dyDescent="0.25">
      <c r="A1306" t="s">
        <v>136</v>
      </c>
      <c r="B1306" t="s">
        <v>11</v>
      </c>
      <c r="C1306">
        <v>1</v>
      </c>
      <c r="D1306">
        <v>1</v>
      </c>
      <c r="E1306">
        <v>1</v>
      </c>
      <c r="F1306">
        <v>0</v>
      </c>
      <c r="G1306">
        <v>0</v>
      </c>
    </row>
    <row r="1307" spans="1:7" x14ac:dyDescent="0.25">
      <c r="A1307" t="s">
        <v>136</v>
      </c>
      <c r="B1307" t="s">
        <v>13</v>
      </c>
      <c r="C1307">
        <v>2</v>
      </c>
      <c r="D1307">
        <v>2</v>
      </c>
      <c r="E1307">
        <v>1</v>
      </c>
      <c r="F1307">
        <v>1</v>
      </c>
      <c r="G1307">
        <v>0</v>
      </c>
    </row>
    <row r="1308" spans="1:7" x14ac:dyDescent="0.25">
      <c r="A1308" t="s">
        <v>136</v>
      </c>
      <c r="B1308" t="s">
        <v>182</v>
      </c>
      <c r="C1308">
        <v>1</v>
      </c>
      <c r="D1308">
        <v>1</v>
      </c>
      <c r="E1308">
        <v>0</v>
      </c>
      <c r="F1308">
        <v>1</v>
      </c>
      <c r="G1308">
        <v>0</v>
      </c>
    </row>
    <row r="1309" spans="1:7" x14ac:dyDescent="0.25">
      <c r="A1309" s="4" t="s">
        <v>136</v>
      </c>
      <c r="B1309" s="4" t="s">
        <v>2</v>
      </c>
      <c r="C1309" s="4">
        <v>3</v>
      </c>
      <c r="D1309" s="4">
        <v>3</v>
      </c>
      <c r="E1309" s="4">
        <v>3</v>
      </c>
      <c r="F1309" s="4">
        <v>0</v>
      </c>
      <c r="G1309" s="4">
        <v>0</v>
      </c>
    </row>
    <row r="1310" spans="1:7" x14ac:dyDescent="0.25">
      <c r="A1310" s="4" t="s">
        <v>136</v>
      </c>
      <c r="B1310" s="4" t="s">
        <v>9</v>
      </c>
      <c r="C1310" s="4">
        <v>16</v>
      </c>
      <c r="D1310" s="4">
        <v>15</v>
      </c>
      <c r="E1310" s="4">
        <v>14</v>
      </c>
      <c r="F1310" s="4">
        <v>1</v>
      </c>
      <c r="G1310" s="4">
        <v>1</v>
      </c>
    </row>
    <row r="1311" spans="1:7" x14ac:dyDescent="0.25">
      <c r="A1311" s="4" t="s">
        <v>136</v>
      </c>
      <c r="B1311" s="4" t="s">
        <v>197</v>
      </c>
      <c r="C1311" s="4">
        <v>12</v>
      </c>
      <c r="D1311" s="4">
        <v>12</v>
      </c>
      <c r="E1311" s="4">
        <v>11</v>
      </c>
      <c r="F1311" s="4">
        <v>1</v>
      </c>
      <c r="G1311" s="4">
        <v>0</v>
      </c>
    </row>
    <row r="1312" spans="1:7" x14ac:dyDescent="0.25">
      <c r="A1312" s="4" t="s">
        <v>136</v>
      </c>
      <c r="B1312" s="4" t="s">
        <v>198</v>
      </c>
      <c r="C1312" s="4">
        <v>16</v>
      </c>
      <c r="D1312" s="4">
        <v>13</v>
      </c>
      <c r="E1312" s="4">
        <v>12</v>
      </c>
      <c r="F1312" s="4">
        <v>1</v>
      </c>
      <c r="G1312" s="4">
        <v>2</v>
      </c>
    </row>
    <row r="1313" spans="1:7" x14ac:dyDescent="0.25">
      <c r="A1313" s="4" t="s">
        <v>136</v>
      </c>
      <c r="B1313" s="4" t="s">
        <v>199</v>
      </c>
      <c r="C1313" s="4">
        <v>1</v>
      </c>
      <c r="D1313" s="4">
        <v>1</v>
      </c>
      <c r="E1313" s="4">
        <v>0</v>
      </c>
      <c r="F1313" s="4">
        <v>1</v>
      </c>
      <c r="G1313" s="4">
        <v>0</v>
      </c>
    </row>
    <row r="1314" spans="1:7" x14ac:dyDescent="0.25">
      <c r="A1314" s="4" t="s">
        <v>136</v>
      </c>
      <c r="B1314" s="4" t="s">
        <v>196</v>
      </c>
      <c r="C1314" s="4">
        <v>19</v>
      </c>
      <c r="D1314" s="4">
        <v>16</v>
      </c>
      <c r="E1314" s="4">
        <v>11</v>
      </c>
      <c r="F1314" s="4">
        <v>5</v>
      </c>
      <c r="G1314" s="4">
        <v>0</v>
      </c>
    </row>
    <row r="1315" spans="1:7" x14ac:dyDescent="0.25">
      <c r="A1315" s="4" t="s">
        <v>136</v>
      </c>
      <c r="B1315" s="4" t="s">
        <v>14</v>
      </c>
      <c r="C1315" s="4">
        <v>6</v>
      </c>
      <c r="D1315" s="4">
        <v>6</v>
      </c>
      <c r="E1315" s="4">
        <v>6</v>
      </c>
      <c r="F1315" s="4">
        <v>0</v>
      </c>
      <c r="G1315" s="4">
        <v>0</v>
      </c>
    </row>
    <row r="1316" spans="1:7" x14ac:dyDescent="0.25">
      <c r="A1316" s="4" t="s">
        <v>136</v>
      </c>
      <c r="B1316" s="4" t="s">
        <v>15</v>
      </c>
      <c r="C1316" s="4">
        <v>7</v>
      </c>
      <c r="D1316" s="4">
        <v>5</v>
      </c>
      <c r="E1316" s="4">
        <v>4</v>
      </c>
      <c r="F1316" s="4">
        <v>1</v>
      </c>
      <c r="G1316" s="4">
        <v>0</v>
      </c>
    </row>
    <row r="1317" spans="1:7" x14ac:dyDescent="0.25">
      <c r="A1317" s="4" t="s">
        <v>136</v>
      </c>
      <c r="B1317" s="4" t="s">
        <v>16</v>
      </c>
      <c r="C1317" s="4">
        <v>3</v>
      </c>
      <c r="D1317" s="4">
        <v>3</v>
      </c>
      <c r="E1317" s="4">
        <v>2</v>
      </c>
      <c r="F1317" s="4">
        <v>1</v>
      </c>
      <c r="G1317" s="4">
        <v>0</v>
      </c>
    </row>
    <row r="1318" spans="1:7" x14ac:dyDescent="0.25">
      <c r="A1318" s="4" t="s">
        <v>136</v>
      </c>
      <c r="B1318" s="4" t="s">
        <v>17</v>
      </c>
      <c r="C1318" s="4">
        <v>1</v>
      </c>
      <c r="D1318" s="4">
        <v>1</v>
      </c>
      <c r="E1318" s="4">
        <v>1</v>
      </c>
      <c r="F1318" s="4">
        <v>0</v>
      </c>
      <c r="G1318" s="4">
        <v>0</v>
      </c>
    </row>
    <row r="1319" spans="1:7" x14ac:dyDescent="0.25">
      <c r="A1319" s="4" t="s">
        <v>136</v>
      </c>
      <c r="B1319" s="4" t="s">
        <v>18</v>
      </c>
      <c r="C1319" s="4">
        <v>16</v>
      </c>
      <c r="D1319" s="4">
        <v>16</v>
      </c>
      <c r="E1319" s="4">
        <v>13</v>
      </c>
      <c r="F1319" s="4">
        <v>3</v>
      </c>
      <c r="G1319" s="4">
        <v>0</v>
      </c>
    </row>
    <row r="1320" spans="1:7" x14ac:dyDescent="0.25">
      <c r="A1320" s="4" t="s">
        <v>136</v>
      </c>
      <c r="B1320" s="4" t="s">
        <v>185</v>
      </c>
      <c r="C1320" s="4">
        <v>11</v>
      </c>
      <c r="D1320" s="4">
        <v>11</v>
      </c>
      <c r="E1320" s="4">
        <v>11</v>
      </c>
      <c r="F1320" s="4">
        <v>0</v>
      </c>
      <c r="G1320" s="4">
        <v>0</v>
      </c>
    </row>
    <row r="1321" spans="1:7" x14ac:dyDescent="0.25">
      <c r="A1321" t="s">
        <v>81</v>
      </c>
      <c r="B1321" t="s">
        <v>9</v>
      </c>
      <c r="C1321">
        <v>16</v>
      </c>
      <c r="D1321">
        <v>16</v>
      </c>
      <c r="E1321">
        <v>15</v>
      </c>
      <c r="F1321">
        <v>1</v>
      </c>
      <c r="G1321">
        <v>0</v>
      </c>
    </row>
    <row r="1322" spans="1:7" x14ac:dyDescent="0.25">
      <c r="A1322" t="s">
        <v>81</v>
      </c>
      <c r="B1322" t="s">
        <v>5</v>
      </c>
      <c r="C1322">
        <v>5</v>
      </c>
      <c r="D1322">
        <v>5</v>
      </c>
      <c r="E1322">
        <v>3</v>
      </c>
      <c r="F1322">
        <v>2</v>
      </c>
      <c r="G1322">
        <v>0</v>
      </c>
    </row>
    <row r="1323" spans="1:7" x14ac:dyDescent="0.25">
      <c r="A1323" t="s">
        <v>81</v>
      </c>
      <c r="B1323" t="s">
        <v>4</v>
      </c>
      <c r="C1323">
        <v>2</v>
      </c>
      <c r="D1323">
        <v>0</v>
      </c>
      <c r="E1323">
        <v>0</v>
      </c>
      <c r="F1323">
        <v>0</v>
      </c>
      <c r="G1323">
        <v>0</v>
      </c>
    </row>
    <row r="1324" spans="1:7" x14ac:dyDescent="0.25">
      <c r="A1324" t="s">
        <v>81</v>
      </c>
      <c r="B1324" t="s">
        <v>8</v>
      </c>
      <c r="C1324">
        <v>12</v>
      </c>
      <c r="D1324">
        <v>12</v>
      </c>
      <c r="E1324">
        <v>8</v>
      </c>
      <c r="F1324">
        <v>4</v>
      </c>
      <c r="G1324">
        <v>0</v>
      </c>
    </row>
    <row r="1325" spans="1:7" x14ac:dyDescent="0.25">
      <c r="A1325" t="s">
        <v>81</v>
      </c>
      <c r="B1325" t="s">
        <v>14</v>
      </c>
      <c r="C1325">
        <v>7</v>
      </c>
      <c r="D1325">
        <v>7</v>
      </c>
      <c r="E1325">
        <v>6</v>
      </c>
      <c r="F1325">
        <v>1</v>
      </c>
      <c r="G1325">
        <v>0</v>
      </c>
    </row>
    <row r="1326" spans="1:7" x14ac:dyDescent="0.25">
      <c r="A1326" t="s">
        <v>81</v>
      </c>
      <c r="B1326" t="s">
        <v>185</v>
      </c>
      <c r="C1326">
        <v>22</v>
      </c>
      <c r="D1326">
        <v>22</v>
      </c>
      <c r="E1326">
        <v>21</v>
      </c>
      <c r="F1326">
        <v>1</v>
      </c>
      <c r="G1326">
        <v>0</v>
      </c>
    </row>
    <row r="1327" spans="1:7" x14ac:dyDescent="0.25">
      <c r="A1327" t="s">
        <v>81</v>
      </c>
      <c r="B1327" t="s">
        <v>183</v>
      </c>
      <c r="C1327">
        <v>9</v>
      </c>
      <c r="D1327">
        <v>7</v>
      </c>
      <c r="E1327">
        <v>3</v>
      </c>
      <c r="F1327">
        <v>4</v>
      </c>
      <c r="G1327">
        <v>0</v>
      </c>
    </row>
    <row r="1328" spans="1:7" x14ac:dyDescent="0.25">
      <c r="A1328" t="s">
        <v>81</v>
      </c>
      <c r="B1328" t="s">
        <v>182</v>
      </c>
      <c r="C1328">
        <v>1</v>
      </c>
      <c r="D1328">
        <v>1</v>
      </c>
      <c r="E1328">
        <v>1</v>
      </c>
      <c r="F1328">
        <v>0</v>
      </c>
      <c r="G1328">
        <v>0</v>
      </c>
    </row>
    <row r="1329" spans="1:7" x14ac:dyDescent="0.25">
      <c r="A1329" t="s">
        <v>81</v>
      </c>
      <c r="B1329" t="s">
        <v>19</v>
      </c>
      <c r="C1329">
        <v>1</v>
      </c>
      <c r="D1329">
        <v>1</v>
      </c>
      <c r="E1329">
        <v>1</v>
      </c>
      <c r="F1329">
        <v>0</v>
      </c>
      <c r="G1329">
        <v>0</v>
      </c>
    </row>
    <row r="1330" spans="1:7" x14ac:dyDescent="0.25">
      <c r="A1330" t="s">
        <v>81</v>
      </c>
      <c r="B1330" t="s">
        <v>16</v>
      </c>
      <c r="C1330">
        <v>1</v>
      </c>
      <c r="D1330">
        <v>1</v>
      </c>
      <c r="E1330">
        <v>1</v>
      </c>
      <c r="F1330">
        <v>0</v>
      </c>
      <c r="G1330">
        <v>0</v>
      </c>
    </row>
    <row r="1331" spans="1:7" x14ac:dyDescent="0.25">
      <c r="A1331" t="s">
        <v>81</v>
      </c>
      <c r="B1331" t="s">
        <v>17</v>
      </c>
      <c r="C1331">
        <v>2</v>
      </c>
      <c r="D1331">
        <v>2</v>
      </c>
      <c r="E1331">
        <v>2</v>
      </c>
      <c r="F1331">
        <v>0</v>
      </c>
      <c r="G1331">
        <v>0</v>
      </c>
    </row>
    <row r="1332" spans="1:7" x14ac:dyDescent="0.25">
      <c r="A1332" t="s">
        <v>81</v>
      </c>
      <c r="B1332" t="s">
        <v>13</v>
      </c>
      <c r="C1332">
        <v>1</v>
      </c>
      <c r="D1332">
        <v>1</v>
      </c>
      <c r="E1332">
        <v>1</v>
      </c>
      <c r="F1332">
        <v>0</v>
      </c>
      <c r="G1332">
        <v>0</v>
      </c>
    </row>
    <row r="1333" spans="1:7" x14ac:dyDescent="0.25">
      <c r="A1333" t="s">
        <v>81</v>
      </c>
      <c r="B1333" t="s">
        <v>6</v>
      </c>
      <c r="C1333">
        <v>27</v>
      </c>
      <c r="D1333">
        <v>22</v>
      </c>
      <c r="E1333">
        <v>10</v>
      </c>
      <c r="F1333">
        <v>12</v>
      </c>
      <c r="G1333">
        <v>0</v>
      </c>
    </row>
    <row r="1334" spans="1:7" x14ac:dyDescent="0.25">
      <c r="A1334" t="s">
        <v>81</v>
      </c>
      <c r="B1334" t="s">
        <v>184</v>
      </c>
      <c r="C1334">
        <v>1</v>
      </c>
      <c r="D1334">
        <v>1</v>
      </c>
      <c r="E1334">
        <v>1</v>
      </c>
      <c r="F1334">
        <v>0</v>
      </c>
      <c r="G1334">
        <v>0</v>
      </c>
    </row>
    <row r="1335" spans="1:7" x14ac:dyDescent="0.25">
      <c r="A1335" t="s">
        <v>81</v>
      </c>
      <c r="B1335" t="s">
        <v>18</v>
      </c>
      <c r="C1335">
        <v>5</v>
      </c>
      <c r="D1335">
        <v>4</v>
      </c>
      <c r="E1335">
        <v>4</v>
      </c>
      <c r="F1335">
        <v>0</v>
      </c>
      <c r="G1335">
        <v>0</v>
      </c>
    </row>
    <row r="1336" spans="1:7" x14ac:dyDescent="0.25">
      <c r="A1336" t="s">
        <v>81</v>
      </c>
      <c r="B1336" t="s">
        <v>15</v>
      </c>
      <c r="C1336">
        <v>1</v>
      </c>
      <c r="D1336">
        <v>1</v>
      </c>
      <c r="E1336">
        <v>1</v>
      </c>
      <c r="F1336">
        <v>0</v>
      </c>
      <c r="G1336">
        <v>0</v>
      </c>
    </row>
    <row r="1337" spans="1:7" x14ac:dyDescent="0.25">
      <c r="A1337" s="4" t="s">
        <v>81</v>
      </c>
      <c r="B1337" s="4" t="s">
        <v>2</v>
      </c>
      <c r="C1337" s="4">
        <v>3</v>
      </c>
      <c r="D1337" s="4">
        <v>3</v>
      </c>
      <c r="E1337" s="4">
        <v>3</v>
      </c>
      <c r="F1337" s="4">
        <v>0</v>
      </c>
      <c r="G1337" s="4">
        <v>0</v>
      </c>
    </row>
    <row r="1338" spans="1:7" x14ac:dyDescent="0.25">
      <c r="A1338" s="4" t="s">
        <v>81</v>
      </c>
      <c r="B1338" s="4" t="s">
        <v>9</v>
      </c>
      <c r="C1338" s="4">
        <v>62</v>
      </c>
      <c r="D1338" s="4">
        <v>60</v>
      </c>
      <c r="E1338" s="4">
        <v>58</v>
      </c>
      <c r="F1338" s="4">
        <v>2</v>
      </c>
      <c r="G1338" s="4">
        <v>2</v>
      </c>
    </row>
    <row r="1339" spans="1:7" x14ac:dyDescent="0.25">
      <c r="A1339" s="4" t="s">
        <v>81</v>
      </c>
      <c r="B1339" s="4" t="s">
        <v>197</v>
      </c>
      <c r="C1339" s="4">
        <v>16</v>
      </c>
      <c r="D1339" s="4">
        <v>15</v>
      </c>
      <c r="E1339" s="4">
        <v>13</v>
      </c>
      <c r="F1339" s="4">
        <v>2</v>
      </c>
      <c r="G1339" s="4">
        <v>0</v>
      </c>
    </row>
    <row r="1340" spans="1:7" x14ac:dyDescent="0.25">
      <c r="A1340" s="4" t="s">
        <v>81</v>
      </c>
      <c r="B1340" s="4" t="s">
        <v>198</v>
      </c>
      <c r="C1340" s="4">
        <v>46</v>
      </c>
      <c r="D1340" s="4">
        <v>43</v>
      </c>
      <c r="E1340" s="4">
        <v>31</v>
      </c>
      <c r="F1340" s="4">
        <v>12</v>
      </c>
      <c r="G1340" s="4">
        <v>0</v>
      </c>
    </row>
    <row r="1341" spans="1:7" x14ac:dyDescent="0.25">
      <c r="A1341" s="4" t="s">
        <v>81</v>
      </c>
      <c r="B1341" s="4" t="s">
        <v>199</v>
      </c>
      <c r="C1341" s="4">
        <v>2</v>
      </c>
      <c r="D1341" s="4">
        <v>2</v>
      </c>
      <c r="E1341" s="4">
        <v>1</v>
      </c>
      <c r="F1341" s="4">
        <v>1</v>
      </c>
      <c r="G1341" s="4">
        <v>0</v>
      </c>
    </row>
    <row r="1342" spans="1:7" x14ac:dyDescent="0.25">
      <c r="A1342" s="4" t="s">
        <v>81</v>
      </c>
      <c r="B1342" s="4" t="s">
        <v>196</v>
      </c>
      <c r="C1342" s="4">
        <v>38</v>
      </c>
      <c r="D1342" s="4">
        <v>36</v>
      </c>
      <c r="E1342" s="4">
        <v>33</v>
      </c>
      <c r="F1342" s="4">
        <v>3</v>
      </c>
      <c r="G1342" s="4">
        <v>1</v>
      </c>
    </row>
    <row r="1343" spans="1:7" x14ac:dyDescent="0.25">
      <c r="A1343" s="4" t="s">
        <v>81</v>
      </c>
      <c r="B1343" s="4" t="s">
        <v>14</v>
      </c>
      <c r="C1343" s="4">
        <v>9</v>
      </c>
      <c r="D1343" s="4">
        <v>8</v>
      </c>
      <c r="E1343" s="4">
        <v>8</v>
      </c>
      <c r="F1343" s="4">
        <v>0</v>
      </c>
      <c r="G1343" s="4">
        <v>0</v>
      </c>
    </row>
    <row r="1344" spans="1:7" x14ac:dyDescent="0.25">
      <c r="A1344" s="4" t="s">
        <v>81</v>
      </c>
      <c r="B1344" s="4" t="s">
        <v>15</v>
      </c>
      <c r="C1344" s="4">
        <v>9</v>
      </c>
      <c r="D1344" s="4">
        <v>9</v>
      </c>
      <c r="E1344" s="4">
        <v>7</v>
      </c>
      <c r="F1344" s="4">
        <v>2</v>
      </c>
      <c r="G1344" s="4">
        <v>0</v>
      </c>
    </row>
    <row r="1345" spans="1:7" x14ac:dyDescent="0.25">
      <c r="A1345" s="4" t="s">
        <v>81</v>
      </c>
      <c r="B1345" s="4" t="s">
        <v>16</v>
      </c>
      <c r="C1345" s="4">
        <v>9</v>
      </c>
      <c r="D1345" s="4">
        <v>9</v>
      </c>
      <c r="E1345" s="4">
        <v>9</v>
      </c>
      <c r="F1345" s="4">
        <v>0</v>
      </c>
      <c r="G1345" s="4">
        <v>0</v>
      </c>
    </row>
    <row r="1346" spans="1:7" x14ac:dyDescent="0.25">
      <c r="A1346" s="4" t="s">
        <v>81</v>
      </c>
      <c r="B1346" s="4" t="s">
        <v>17</v>
      </c>
      <c r="C1346" s="4">
        <v>6</v>
      </c>
      <c r="D1346" s="4">
        <v>6</v>
      </c>
      <c r="E1346" s="4">
        <v>6</v>
      </c>
      <c r="F1346" s="4">
        <v>0</v>
      </c>
      <c r="G1346" s="4">
        <v>0</v>
      </c>
    </row>
    <row r="1347" spans="1:7" x14ac:dyDescent="0.25">
      <c r="A1347" s="4" t="s">
        <v>81</v>
      </c>
      <c r="B1347" s="4" t="s">
        <v>18</v>
      </c>
      <c r="C1347" s="4">
        <v>28</v>
      </c>
      <c r="D1347" s="4">
        <v>28</v>
      </c>
      <c r="E1347" s="4">
        <v>27</v>
      </c>
      <c r="F1347" s="4">
        <v>1</v>
      </c>
      <c r="G1347" s="4">
        <v>0</v>
      </c>
    </row>
    <row r="1348" spans="1:7" x14ac:dyDescent="0.25">
      <c r="A1348" s="4" t="s">
        <v>81</v>
      </c>
      <c r="B1348" s="4" t="s">
        <v>185</v>
      </c>
      <c r="C1348" s="4">
        <v>44</v>
      </c>
      <c r="D1348" s="4">
        <v>42</v>
      </c>
      <c r="E1348" s="4">
        <v>41</v>
      </c>
      <c r="F1348" s="4">
        <v>1</v>
      </c>
      <c r="G1348" s="4">
        <v>0</v>
      </c>
    </row>
    <row r="1349" spans="1:7" x14ac:dyDescent="0.25">
      <c r="A1349" t="s">
        <v>166</v>
      </c>
      <c r="B1349" t="s">
        <v>2</v>
      </c>
      <c r="C1349">
        <v>3</v>
      </c>
      <c r="D1349">
        <v>2</v>
      </c>
      <c r="E1349">
        <v>0</v>
      </c>
      <c r="F1349">
        <v>2</v>
      </c>
      <c r="G1349">
        <v>0</v>
      </c>
    </row>
    <row r="1350" spans="1:7" x14ac:dyDescent="0.25">
      <c r="A1350" t="s">
        <v>166</v>
      </c>
      <c r="B1350" t="s">
        <v>11</v>
      </c>
      <c r="C1350">
        <v>2</v>
      </c>
      <c r="D1350">
        <v>2</v>
      </c>
      <c r="E1350">
        <v>2</v>
      </c>
      <c r="F1350">
        <v>0</v>
      </c>
      <c r="G1350">
        <v>0</v>
      </c>
    </row>
    <row r="1351" spans="1:7" x14ac:dyDescent="0.25">
      <c r="A1351" t="s">
        <v>166</v>
      </c>
      <c r="B1351" t="s">
        <v>4</v>
      </c>
      <c r="C1351">
        <v>1</v>
      </c>
      <c r="D1351">
        <v>0</v>
      </c>
      <c r="E1351">
        <v>0</v>
      </c>
      <c r="F1351">
        <v>0</v>
      </c>
      <c r="G1351">
        <v>0</v>
      </c>
    </row>
    <row r="1352" spans="1:7" x14ac:dyDescent="0.25">
      <c r="A1352" t="s">
        <v>166</v>
      </c>
      <c r="B1352" t="s">
        <v>10</v>
      </c>
      <c r="C1352">
        <v>2</v>
      </c>
      <c r="D1352">
        <v>2</v>
      </c>
      <c r="E1352">
        <v>2</v>
      </c>
      <c r="F1352">
        <v>0</v>
      </c>
      <c r="G1352">
        <v>0</v>
      </c>
    </row>
    <row r="1353" spans="1:7" x14ac:dyDescent="0.25">
      <c r="A1353" t="s">
        <v>166</v>
      </c>
      <c r="B1353" t="s">
        <v>5</v>
      </c>
      <c r="C1353">
        <v>15</v>
      </c>
      <c r="D1353">
        <v>14</v>
      </c>
      <c r="E1353">
        <v>11</v>
      </c>
      <c r="F1353">
        <v>3</v>
      </c>
      <c r="G1353">
        <v>0</v>
      </c>
    </row>
    <row r="1354" spans="1:7" x14ac:dyDescent="0.25">
      <c r="A1354" t="s">
        <v>166</v>
      </c>
      <c r="B1354" t="s">
        <v>19</v>
      </c>
      <c r="C1354">
        <v>1</v>
      </c>
      <c r="D1354">
        <v>1</v>
      </c>
      <c r="E1354">
        <v>0</v>
      </c>
      <c r="F1354">
        <v>1</v>
      </c>
      <c r="G1354">
        <v>0</v>
      </c>
    </row>
    <row r="1355" spans="1:7" x14ac:dyDescent="0.25">
      <c r="A1355" t="s">
        <v>166</v>
      </c>
      <c r="B1355" t="s">
        <v>185</v>
      </c>
      <c r="C1355">
        <v>23</v>
      </c>
      <c r="D1355">
        <v>23</v>
      </c>
      <c r="E1355">
        <v>22</v>
      </c>
      <c r="F1355">
        <v>1</v>
      </c>
      <c r="G1355">
        <v>0</v>
      </c>
    </row>
    <row r="1356" spans="1:7" x14ac:dyDescent="0.25">
      <c r="A1356" t="s">
        <v>166</v>
      </c>
      <c r="B1356" t="s">
        <v>18</v>
      </c>
      <c r="C1356">
        <v>15</v>
      </c>
      <c r="D1356">
        <v>15</v>
      </c>
      <c r="E1356">
        <v>15</v>
      </c>
      <c r="F1356">
        <v>0</v>
      </c>
      <c r="G1356">
        <v>0</v>
      </c>
    </row>
    <row r="1357" spans="1:7" x14ac:dyDescent="0.25">
      <c r="A1357" t="s">
        <v>166</v>
      </c>
      <c r="B1357" t="s">
        <v>14</v>
      </c>
      <c r="C1357">
        <v>14</v>
      </c>
      <c r="D1357">
        <v>14</v>
      </c>
      <c r="E1357">
        <v>14</v>
      </c>
      <c r="F1357">
        <v>0</v>
      </c>
      <c r="G1357">
        <v>0</v>
      </c>
    </row>
    <row r="1358" spans="1:7" x14ac:dyDescent="0.25">
      <c r="A1358" t="s">
        <v>166</v>
      </c>
      <c r="B1358" t="s">
        <v>17</v>
      </c>
      <c r="C1358">
        <v>3</v>
      </c>
      <c r="D1358">
        <v>3</v>
      </c>
      <c r="E1358">
        <v>3</v>
      </c>
      <c r="F1358">
        <v>0</v>
      </c>
      <c r="G1358">
        <v>0</v>
      </c>
    </row>
    <row r="1359" spans="1:7" x14ac:dyDescent="0.25">
      <c r="A1359" t="s">
        <v>166</v>
      </c>
      <c r="B1359" t="s">
        <v>16</v>
      </c>
      <c r="C1359">
        <v>4</v>
      </c>
      <c r="D1359">
        <v>4</v>
      </c>
      <c r="E1359">
        <v>4</v>
      </c>
      <c r="F1359">
        <v>0</v>
      </c>
      <c r="G1359">
        <v>0</v>
      </c>
    </row>
    <row r="1360" spans="1:7" x14ac:dyDescent="0.25">
      <c r="A1360" t="s">
        <v>166</v>
      </c>
      <c r="B1360" t="s">
        <v>9</v>
      </c>
      <c r="C1360">
        <v>18</v>
      </c>
      <c r="D1360">
        <v>18</v>
      </c>
      <c r="E1360">
        <v>18</v>
      </c>
      <c r="F1360">
        <v>0</v>
      </c>
      <c r="G1360">
        <v>0</v>
      </c>
    </row>
    <row r="1361" spans="1:7" x14ac:dyDescent="0.25">
      <c r="A1361" t="s">
        <v>166</v>
      </c>
      <c r="B1361" t="s">
        <v>8</v>
      </c>
      <c r="C1361">
        <v>32</v>
      </c>
      <c r="D1361">
        <v>29</v>
      </c>
      <c r="E1361">
        <v>23</v>
      </c>
      <c r="F1361">
        <v>6</v>
      </c>
      <c r="G1361">
        <v>0</v>
      </c>
    </row>
    <row r="1362" spans="1:7" x14ac:dyDescent="0.25">
      <c r="A1362" t="s">
        <v>166</v>
      </c>
      <c r="B1362" t="s">
        <v>184</v>
      </c>
      <c r="C1362">
        <v>6</v>
      </c>
      <c r="D1362">
        <v>6</v>
      </c>
      <c r="E1362">
        <v>6</v>
      </c>
      <c r="F1362">
        <v>0</v>
      </c>
      <c r="G1362">
        <v>0</v>
      </c>
    </row>
    <row r="1363" spans="1:7" x14ac:dyDescent="0.25">
      <c r="A1363" t="s">
        <v>166</v>
      </c>
      <c r="B1363" t="s">
        <v>6</v>
      </c>
      <c r="C1363">
        <v>38</v>
      </c>
      <c r="D1363">
        <v>26</v>
      </c>
      <c r="E1363">
        <v>12</v>
      </c>
      <c r="F1363">
        <v>14</v>
      </c>
      <c r="G1363">
        <v>0</v>
      </c>
    </row>
    <row r="1364" spans="1:7" x14ac:dyDescent="0.25">
      <c r="A1364" t="s">
        <v>166</v>
      </c>
      <c r="B1364" t="s">
        <v>183</v>
      </c>
      <c r="C1364">
        <v>12</v>
      </c>
      <c r="D1364">
        <v>10</v>
      </c>
      <c r="E1364">
        <v>7</v>
      </c>
      <c r="F1364">
        <v>3</v>
      </c>
      <c r="G1364">
        <v>0</v>
      </c>
    </row>
    <row r="1365" spans="1:7" x14ac:dyDescent="0.25">
      <c r="A1365" s="4" t="s">
        <v>166</v>
      </c>
      <c r="B1365" s="4" t="s">
        <v>2</v>
      </c>
      <c r="C1365" s="4">
        <v>12</v>
      </c>
      <c r="D1365" s="4">
        <v>12</v>
      </c>
      <c r="E1365" s="4">
        <v>12</v>
      </c>
      <c r="F1365" s="4">
        <v>0</v>
      </c>
      <c r="G1365" s="4">
        <v>0</v>
      </c>
    </row>
    <row r="1366" spans="1:7" x14ac:dyDescent="0.25">
      <c r="A1366" s="4" t="s">
        <v>166</v>
      </c>
      <c r="B1366" s="4" t="s">
        <v>9</v>
      </c>
      <c r="C1366" s="4">
        <v>45</v>
      </c>
      <c r="D1366" s="4">
        <v>45</v>
      </c>
      <c r="E1366" s="4">
        <v>42</v>
      </c>
      <c r="F1366" s="4">
        <v>3</v>
      </c>
      <c r="G1366" s="4">
        <v>0</v>
      </c>
    </row>
    <row r="1367" spans="1:7" x14ac:dyDescent="0.25">
      <c r="A1367" s="4" t="s">
        <v>166</v>
      </c>
      <c r="B1367" s="4" t="s">
        <v>197</v>
      </c>
      <c r="C1367" s="4">
        <v>64</v>
      </c>
      <c r="D1367" s="4">
        <v>62</v>
      </c>
      <c r="E1367" s="4">
        <v>57</v>
      </c>
      <c r="F1367" s="4">
        <v>5</v>
      </c>
      <c r="G1367" s="4">
        <v>0</v>
      </c>
    </row>
    <row r="1368" spans="1:7" x14ac:dyDescent="0.25">
      <c r="A1368" s="4" t="s">
        <v>166</v>
      </c>
      <c r="B1368" s="4" t="s">
        <v>198</v>
      </c>
      <c r="C1368" s="4">
        <v>92</v>
      </c>
      <c r="D1368" s="4">
        <v>91</v>
      </c>
      <c r="E1368" s="4">
        <v>72</v>
      </c>
      <c r="F1368" s="4">
        <v>19</v>
      </c>
      <c r="G1368" s="4">
        <v>0</v>
      </c>
    </row>
    <row r="1369" spans="1:7" x14ac:dyDescent="0.25">
      <c r="A1369" s="4" t="s">
        <v>166</v>
      </c>
      <c r="B1369" s="4" t="s">
        <v>196</v>
      </c>
      <c r="C1369" s="4">
        <v>89</v>
      </c>
      <c r="D1369" s="4">
        <v>88</v>
      </c>
      <c r="E1369" s="4">
        <v>78</v>
      </c>
      <c r="F1369" s="4">
        <v>10</v>
      </c>
      <c r="G1369" s="4">
        <v>0</v>
      </c>
    </row>
    <row r="1370" spans="1:7" x14ac:dyDescent="0.25">
      <c r="A1370" s="4" t="s">
        <v>166</v>
      </c>
      <c r="B1370" s="4" t="s">
        <v>14</v>
      </c>
      <c r="C1370" s="4">
        <v>9</v>
      </c>
      <c r="D1370" s="4">
        <v>9</v>
      </c>
      <c r="E1370" s="4">
        <v>9</v>
      </c>
      <c r="F1370" s="4">
        <v>0</v>
      </c>
      <c r="G1370" s="4">
        <v>0</v>
      </c>
    </row>
    <row r="1371" spans="1:7" x14ac:dyDescent="0.25">
      <c r="A1371" s="4" t="s">
        <v>166</v>
      </c>
      <c r="B1371" s="4" t="s">
        <v>16</v>
      </c>
      <c r="C1371" s="4">
        <v>26</v>
      </c>
      <c r="D1371" s="4">
        <v>25</v>
      </c>
      <c r="E1371" s="4">
        <v>23</v>
      </c>
      <c r="F1371" s="4">
        <v>2</v>
      </c>
      <c r="G1371" s="4">
        <v>0</v>
      </c>
    </row>
    <row r="1372" spans="1:7" x14ac:dyDescent="0.25">
      <c r="A1372" s="4" t="s">
        <v>166</v>
      </c>
      <c r="B1372" s="4" t="s">
        <v>17</v>
      </c>
      <c r="C1372" s="4">
        <v>8</v>
      </c>
      <c r="D1372" s="4">
        <v>8</v>
      </c>
      <c r="E1372" s="4">
        <v>8</v>
      </c>
      <c r="F1372" s="4">
        <v>0</v>
      </c>
      <c r="G1372" s="4">
        <v>0</v>
      </c>
    </row>
    <row r="1373" spans="1:7" x14ac:dyDescent="0.25">
      <c r="A1373" s="4" t="s">
        <v>166</v>
      </c>
      <c r="B1373" s="4" t="s">
        <v>18</v>
      </c>
      <c r="C1373" s="4">
        <v>63</v>
      </c>
      <c r="D1373" s="4">
        <v>61</v>
      </c>
      <c r="E1373" s="4">
        <v>50</v>
      </c>
      <c r="F1373" s="4">
        <v>11</v>
      </c>
      <c r="G1373" s="4">
        <v>1</v>
      </c>
    </row>
    <row r="1374" spans="1:7" x14ac:dyDescent="0.25">
      <c r="A1374" s="4" t="s">
        <v>166</v>
      </c>
      <c r="B1374" s="4" t="s">
        <v>185</v>
      </c>
      <c r="C1374" s="4">
        <v>38</v>
      </c>
      <c r="D1374" s="4">
        <v>34</v>
      </c>
      <c r="E1374" s="4">
        <v>31</v>
      </c>
      <c r="F1374" s="4">
        <v>3</v>
      </c>
      <c r="G1374" s="4">
        <v>0</v>
      </c>
    </row>
    <row r="1375" spans="1:7" x14ac:dyDescent="0.25">
      <c r="A1375" t="s">
        <v>75</v>
      </c>
      <c r="B1375" t="s">
        <v>6</v>
      </c>
      <c r="C1375">
        <v>17</v>
      </c>
      <c r="D1375">
        <v>10</v>
      </c>
      <c r="E1375">
        <v>6</v>
      </c>
      <c r="F1375">
        <v>4</v>
      </c>
      <c r="G1375">
        <v>1</v>
      </c>
    </row>
    <row r="1376" spans="1:7" x14ac:dyDescent="0.25">
      <c r="A1376" t="s">
        <v>75</v>
      </c>
      <c r="B1376" t="s">
        <v>4</v>
      </c>
      <c r="C1376">
        <v>1</v>
      </c>
      <c r="D1376">
        <v>0</v>
      </c>
      <c r="E1376">
        <v>0</v>
      </c>
      <c r="F1376">
        <v>0</v>
      </c>
      <c r="G1376">
        <v>0</v>
      </c>
    </row>
    <row r="1377" spans="1:7" x14ac:dyDescent="0.25">
      <c r="A1377" t="s">
        <v>75</v>
      </c>
      <c r="B1377" t="s">
        <v>8</v>
      </c>
      <c r="C1377">
        <v>9</v>
      </c>
      <c r="D1377">
        <v>9</v>
      </c>
      <c r="E1377">
        <v>7</v>
      </c>
      <c r="F1377">
        <v>2</v>
      </c>
      <c r="G1377">
        <v>0</v>
      </c>
    </row>
    <row r="1378" spans="1:7" x14ac:dyDescent="0.25">
      <c r="A1378" t="s">
        <v>75</v>
      </c>
      <c r="B1378" t="s">
        <v>5</v>
      </c>
      <c r="C1378">
        <v>3</v>
      </c>
      <c r="D1378">
        <v>2</v>
      </c>
      <c r="E1378">
        <v>2</v>
      </c>
      <c r="F1378">
        <v>0</v>
      </c>
      <c r="G1378">
        <v>0</v>
      </c>
    </row>
    <row r="1379" spans="1:7" x14ac:dyDescent="0.25">
      <c r="A1379" t="s">
        <v>75</v>
      </c>
      <c r="B1379" t="s">
        <v>9</v>
      </c>
      <c r="C1379">
        <v>5</v>
      </c>
      <c r="D1379">
        <v>5</v>
      </c>
      <c r="E1379">
        <v>4</v>
      </c>
      <c r="F1379">
        <v>1</v>
      </c>
      <c r="G1379">
        <v>0</v>
      </c>
    </row>
    <row r="1380" spans="1:7" x14ac:dyDescent="0.25">
      <c r="A1380" t="s">
        <v>75</v>
      </c>
      <c r="B1380" t="s">
        <v>183</v>
      </c>
      <c r="C1380">
        <v>3</v>
      </c>
      <c r="D1380">
        <v>0</v>
      </c>
      <c r="E1380">
        <v>0</v>
      </c>
      <c r="F1380">
        <v>0</v>
      </c>
      <c r="G1380">
        <v>0</v>
      </c>
    </row>
    <row r="1381" spans="1:7" x14ac:dyDescent="0.25">
      <c r="A1381" t="s">
        <v>75</v>
      </c>
      <c r="B1381" t="s">
        <v>14</v>
      </c>
      <c r="C1381">
        <v>2</v>
      </c>
      <c r="D1381">
        <v>2</v>
      </c>
      <c r="E1381">
        <v>2</v>
      </c>
      <c r="F1381">
        <v>0</v>
      </c>
      <c r="G1381">
        <v>0</v>
      </c>
    </row>
    <row r="1382" spans="1:7" x14ac:dyDescent="0.25">
      <c r="A1382" t="s">
        <v>75</v>
      </c>
      <c r="B1382" t="s">
        <v>16</v>
      </c>
      <c r="C1382">
        <v>6</v>
      </c>
      <c r="D1382">
        <v>5</v>
      </c>
      <c r="E1382">
        <v>1</v>
      </c>
      <c r="F1382">
        <v>4</v>
      </c>
      <c r="G1382">
        <v>0</v>
      </c>
    </row>
    <row r="1383" spans="1:7" x14ac:dyDescent="0.25">
      <c r="A1383" t="s">
        <v>75</v>
      </c>
      <c r="B1383" t="s">
        <v>17</v>
      </c>
      <c r="C1383">
        <v>2</v>
      </c>
      <c r="D1383">
        <v>2</v>
      </c>
      <c r="E1383">
        <v>2</v>
      </c>
      <c r="F1383">
        <v>0</v>
      </c>
      <c r="G1383">
        <v>0</v>
      </c>
    </row>
    <row r="1384" spans="1:7" x14ac:dyDescent="0.25">
      <c r="A1384" t="s">
        <v>75</v>
      </c>
      <c r="B1384" t="s">
        <v>19</v>
      </c>
      <c r="C1384">
        <v>1</v>
      </c>
      <c r="D1384">
        <v>1</v>
      </c>
      <c r="E1384">
        <v>1</v>
      </c>
      <c r="F1384">
        <v>0</v>
      </c>
      <c r="G1384">
        <v>0</v>
      </c>
    </row>
    <row r="1385" spans="1:7" x14ac:dyDescent="0.25">
      <c r="A1385" t="s">
        <v>75</v>
      </c>
      <c r="B1385" t="s">
        <v>18</v>
      </c>
      <c r="C1385">
        <v>4</v>
      </c>
      <c r="D1385">
        <v>4</v>
      </c>
      <c r="E1385">
        <v>4</v>
      </c>
      <c r="F1385">
        <v>0</v>
      </c>
      <c r="G1385">
        <v>0</v>
      </c>
    </row>
    <row r="1386" spans="1:7" x14ac:dyDescent="0.25">
      <c r="A1386" t="s">
        <v>75</v>
      </c>
      <c r="B1386" t="s">
        <v>184</v>
      </c>
      <c r="C1386">
        <v>2</v>
      </c>
      <c r="D1386">
        <v>2</v>
      </c>
      <c r="E1386">
        <v>2</v>
      </c>
      <c r="F1386">
        <v>0</v>
      </c>
      <c r="G1386">
        <v>0</v>
      </c>
    </row>
    <row r="1387" spans="1:7" x14ac:dyDescent="0.25">
      <c r="A1387" t="s">
        <v>75</v>
      </c>
      <c r="B1387" t="s">
        <v>185</v>
      </c>
      <c r="C1387">
        <v>1</v>
      </c>
      <c r="D1387">
        <v>1</v>
      </c>
      <c r="E1387">
        <v>1</v>
      </c>
      <c r="F1387">
        <v>0</v>
      </c>
      <c r="G1387">
        <v>0</v>
      </c>
    </row>
    <row r="1388" spans="1:7" x14ac:dyDescent="0.25">
      <c r="A1388" s="4" t="s">
        <v>75</v>
      </c>
      <c r="B1388" s="4" t="s">
        <v>9</v>
      </c>
      <c r="C1388" s="4">
        <v>5</v>
      </c>
      <c r="D1388" s="4">
        <v>5</v>
      </c>
      <c r="E1388" s="4">
        <v>3</v>
      </c>
      <c r="F1388" s="4">
        <v>2</v>
      </c>
      <c r="G1388" s="4">
        <v>0</v>
      </c>
    </row>
    <row r="1389" spans="1:7" x14ac:dyDescent="0.25">
      <c r="A1389" s="4" t="s">
        <v>75</v>
      </c>
      <c r="B1389" s="4" t="s">
        <v>197</v>
      </c>
      <c r="C1389" s="4">
        <v>21</v>
      </c>
      <c r="D1389" s="4">
        <v>20</v>
      </c>
      <c r="E1389" s="4">
        <v>13</v>
      </c>
      <c r="F1389" s="4">
        <v>7</v>
      </c>
      <c r="G1389" s="4">
        <v>0</v>
      </c>
    </row>
    <row r="1390" spans="1:7" x14ac:dyDescent="0.25">
      <c r="A1390" s="4" t="s">
        <v>75</v>
      </c>
      <c r="B1390" s="4" t="s">
        <v>198</v>
      </c>
      <c r="C1390" s="4">
        <v>37</v>
      </c>
      <c r="D1390" s="4">
        <v>31</v>
      </c>
      <c r="E1390" s="4">
        <v>20</v>
      </c>
      <c r="F1390" s="4">
        <v>11</v>
      </c>
      <c r="G1390" s="4">
        <v>3</v>
      </c>
    </row>
    <row r="1391" spans="1:7" x14ac:dyDescent="0.25">
      <c r="A1391" s="4" t="s">
        <v>75</v>
      </c>
      <c r="B1391" s="4" t="s">
        <v>196</v>
      </c>
      <c r="C1391" s="4">
        <v>23</v>
      </c>
      <c r="D1391" s="4">
        <v>22</v>
      </c>
      <c r="E1391" s="4">
        <v>15</v>
      </c>
      <c r="F1391" s="4">
        <v>7</v>
      </c>
      <c r="G1391" s="4">
        <v>0</v>
      </c>
    </row>
    <row r="1392" spans="1:7" x14ac:dyDescent="0.25">
      <c r="A1392" s="4" t="s">
        <v>75</v>
      </c>
      <c r="B1392" s="4" t="s">
        <v>14</v>
      </c>
      <c r="C1392" s="4">
        <v>13</v>
      </c>
      <c r="D1392" s="4">
        <v>13</v>
      </c>
      <c r="E1392" s="4">
        <v>13</v>
      </c>
      <c r="F1392" s="4">
        <v>0</v>
      </c>
      <c r="G1392" s="4">
        <v>0</v>
      </c>
    </row>
    <row r="1393" spans="1:7" x14ac:dyDescent="0.25">
      <c r="A1393" s="4" t="s">
        <v>75</v>
      </c>
      <c r="B1393" s="4" t="s">
        <v>16</v>
      </c>
      <c r="C1393" s="4">
        <v>7</v>
      </c>
      <c r="D1393" s="4">
        <v>7</v>
      </c>
      <c r="E1393" s="4">
        <v>4</v>
      </c>
      <c r="F1393" s="4">
        <v>3</v>
      </c>
      <c r="G1393" s="4">
        <v>0</v>
      </c>
    </row>
    <row r="1394" spans="1:7" x14ac:dyDescent="0.25">
      <c r="A1394" s="4" t="s">
        <v>75</v>
      </c>
      <c r="B1394" s="4" t="s">
        <v>18</v>
      </c>
      <c r="C1394" s="4">
        <v>14</v>
      </c>
      <c r="D1394" s="4">
        <v>13</v>
      </c>
      <c r="E1394" s="4">
        <v>10</v>
      </c>
      <c r="F1394" s="4">
        <v>3</v>
      </c>
      <c r="G1394" s="4">
        <v>0</v>
      </c>
    </row>
    <row r="1395" spans="1:7" x14ac:dyDescent="0.25">
      <c r="A1395" s="4" t="s">
        <v>75</v>
      </c>
      <c r="B1395" s="4" t="s">
        <v>185</v>
      </c>
      <c r="C1395" s="4">
        <v>2</v>
      </c>
      <c r="D1395" s="4">
        <v>1</v>
      </c>
      <c r="E1395" s="4">
        <v>1</v>
      </c>
      <c r="F1395" s="4">
        <v>0</v>
      </c>
      <c r="G1395" s="4">
        <v>0</v>
      </c>
    </row>
    <row r="1396" spans="1:7" x14ac:dyDescent="0.25">
      <c r="A1396" t="s">
        <v>191</v>
      </c>
      <c r="B1396" t="s">
        <v>17</v>
      </c>
      <c r="C1396">
        <v>1</v>
      </c>
      <c r="D1396">
        <v>1</v>
      </c>
      <c r="E1396">
        <v>1</v>
      </c>
      <c r="F1396">
        <v>0</v>
      </c>
      <c r="G1396">
        <v>0</v>
      </c>
    </row>
    <row r="1397" spans="1:7" x14ac:dyDescent="0.25">
      <c r="A1397" t="s">
        <v>191</v>
      </c>
      <c r="B1397" t="s">
        <v>18</v>
      </c>
      <c r="C1397">
        <v>8</v>
      </c>
      <c r="D1397">
        <v>8</v>
      </c>
      <c r="E1397">
        <v>8</v>
      </c>
      <c r="F1397">
        <v>0</v>
      </c>
      <c r="G1397">
        <v>0</v>
      </c>
    </row>
    <row r="1398" spans="1:7" x14ac:dyDescent="0.25">
      <c r="A1398" t="s">
        <v>191</v>
      </c>
      <c r="B1398" t="s">
        <v>8</v>
      </c>
      <c r="C1398">
        <v>6</v>
      </c>
      <c r="D1398">
        <v>6</v>
      </c>
      <c r="E1398">
        <v>5</v>
      </c>
      <c r="F1398">
        <v>1</v>
      </c>
      <c r="G1398">
        <v>0</v>
      </c>
    </row>
    <row r="1399" spans="1:7" x14ac:dyDescent="0.25">
      <c r="A1399" t="s">
        <v>191</v>
      </c>
      <c r="B1399" t="s">
        <v>6</v>
      </c>
      <c r="C1399">
        <v>2</v>
      </c>
      <c r="D1399">
        <v>1</v>
      </c>
      <c r="E1399">
        <v>0</v>
      </c>
      <c r="F1399">
        <v>1</v>
      </c>
      <c r="G1399">
        <v>0</v>
      </c>
    </row>
    <row r="1400" spans="1:7" x14ac:dyDescent="0.25">
      <c r="A1400" t="s">
        <v>191</v>
      </c>
      <c r="B1400" t="s">
        <v>16</v>
      </c>
      <c r="C1400">
        <v>1</v>
      </c>
      <c r="D1400">
        <v>1</v>
      </c>
      <c r="E1400">
        <v>1</v>
      </c>
      <c r="F1400">
        <v>0</v>
      </c>
      <c r="G1400">
        <v>0</v>
      </c>
    </row>
    <row r="1401" spans="1:7" x14ac:dyDescent="0.25">
      <c r="A1401" t="s">
        <v>191</v>
      </c>
      <c r="B1401" t="s">
        <v>183</v>
      </c>
      <c r="C1401">
        <v>1</v>
      </c>
      <c r="D1401">
        <v>1</v>
      </c>
      <c r="E1401">
        <v>1</v>
      </c>
      <c r="F1401">
        <v>0</v>
      </c>
      <c r="G1401">
        <v>0</v>
      </c>
    </row>
    <row r="1402" spans="1:7" x14ac:dyDescent="0.25">
      <c r="A1402" t="s">
        <v>191</v>
      </c>
      <c r="B1402" t="s">
        <v>10</v>
      </c>
      <c r="C1402">
        <v>1</v>
      </c>
      <c r="D1402">
        <v>0</v>
      </c>
      <c r="E1402">
        <v>0</v>
      </c>
      <c r="F1402">
        <v>0</v>
      </c>
      <c r="G1402">
        <v>0</v>
      </c>
    </row>
    <row r="1403" spans="1:7" x14ac:dyDescent="0.25">
      <c r="A1403" s="4" t="s">
        <v>191</v>
      </c>
      <c r="B1403" s="4" t="s">
        <v>197</v>
      </c>
      <c r="C1403" s="4">
        <v>15</v>
      </c>
      <c r="D1403" s="4">
        <v>15</v>
      </c>
      <c r="E1403" s="4">
        <v>12</v>
      </c>
      <c r="F1403" s="4">
        <v>3</v>
      </c>
      <c r="G1403" s="4">
        <v>0</v>
      </c>
    </row>
    <row r="1404" spans="1:7" x14ac:dyDescent="0.25">
      <c r="A1404" s="4" t="s">
        <v>191</v>
      </c>
      <c r="B1404" s="4" t="s">
        <v>198</v>
      </c>
      <c r="C1404" s="4">
        <v>21</v>
      </c>
      <c r="D1404" s="4">
        <v>19</v>
      </c>
      <c r="E1404" s="4">
        <v>14</v>
      </c>
      <c r="F1404" s="4">
        <v>5</v>
      </c>
      <c r="G1404" s="4">
        <v>1</v>
      </c>
    </row>
    <row r="1405" spans="1:7" x14ac:dyDescent="0.25">
      <c r="A1405" s="4" t="s">
        <v>191</v>
      </c>
      <c r="B1405" s="4" t="s">
        <v>196</v>
      </c>
      <c r="C1405" s="4">
        <v>15</v>
      </c>
      <c r="D1405" s="4">
        <v>15</v>
      </c>
      <c r="E1405" s="4">
        <v>13</v>
      </c>
      <c r="F1405" s="4">
        <v>2</v>
      </c>
      <c r="G1405" s="4">
        <v>0</v>
      </c>
    </row>
    <row r="1406" spans="1:7" x14ac:dyDescent="0.25">
      <c r="A1406" s="4" t="s">
        <v>191</v>
      </c>
      <c r="B1406" s="4" t="s">
        <v>14</v>
      </c>
      <c r="C1406" s="4">
        <v>1</v>
      </c>
      <c r="D1406" s="4">
        <v>1</v>
      </c>
      <c r="E1406" s="4">
        <v>0</v>
      </c>
      <c r="F1406" s="4">
        <v>1</v>
      </c>
      <c r="G1406" s="4">
        <v>0</v>
      </c>
    </row>
    <row r="1407" spans="1:7" x14ac:dyDescent="0.25">
      <c r="A1407" s="4" t="s">
        <v>191</v>
      </c>
      <c r="B1407" s="4" t="s">
        <v>16</v>
      </c>
      <c r="C1407" s="4">
        <v>5</v>
      </c>
      <c r="D1407" s="4">
        <v>5</v>
      </c>
      <c r="E1407" s="4">
        <v>3</v>
      </c>
      <c r="F1407" s="4">
        <v>2</v>
      </c>
      <c r="G1407" s="4">
        <v>0</v>
      </c>
    </row>
    <row r="1408" spans="1:7" x14ac:dyDescent="0.25">
      <c r="A1408" s="4" t="s">
        <v>191</v>
      </c>
      <c r="B1408" s="4" t="s">
        <v>17</v>
      </c>
      <c r="C1408" s="4">
        <v>1</v>
      </c>
      <c r="D1408" s="4">
        <v>1</v>
      </c>
      <c r="E1408" s="4">
        <v>1</v>
      </c>
      <c r="F1408" s="4">
        <v>0</v>
      </c>
      <c r="G1408" s="4">
        <v>0</v>
      </c>
    </row>
    <row r="1409" spans="1:7" x14ac:dyDescent="0.25">
      <c r="A1409" s="4" t="s">
        <v>191</v>
      </c>
      <c r="B1409" s="4" t="s">
        <v>18</v>
      </c>
      <c r="C1409" s="4">
        <v>17</v>
      </c>
      <c r="D1409" s="4">
        <v>17</v>
      </c>
      <c r="E1409" s="4">
        <v>14</v>
      </c>
      <c r="F1409" s="4">
        <v>3</v>
      </c>
      <c r="G1409" s="4">
        <v>0</v>
      </c>
    </row>
    <row r="1410" spans="1:7" x14ac:dyDescent="0.25">
      <c r="A1410" t="s">
        <v>98</v>
      </c>
      <c r="B1410" t="s">
        <v>10</v>
      </c>
      <c r="C1410">
        <v>1</v>
      </c>
      <c r="D1410">
        <v>1</v>
      </c>
      <c r="E1410">
        <v>0</v>
      </c>
      <c r="F1410">
        <v>1</v>
      </c>
      <c r="G1410">
        <v>0</v>
      </c>
    </row>
    <row r="1411" spans="1:7" x14ac:dyDescent="0.25">
      <c r="A1411" t="s">
        <v>98</v>
      </c>
      <c r="B1411" t="s">
        <v>8</v>
      </c>
      <c r="C1411">
        <v>6</v>
      </c>
      <c r="D1411">
        <v>5</v>
      </c>
      <c r="E1411">
        <v>3</v>
      </c>
      <c r="F1411">
        <v>2</v>
      </c>
      <c r="G1411">
        <v>0</v>
      </c>
    </row>
    <row r="1412" spans="1:7" x14ac:dyDescent="0.25">
      <c r="A1412" t="s">
        <v>98</v>
      </c>
      <c r="B1412" t="s">
        <v>9</v>
      </c>
      <c r="C1412">
        <v>4</v>
      </c>
      <c r="D1412">
        <v>4</v>
      </c>
      <c r="E1412">
        <v>4</v>
      </c>
      <c r="F1412">
        <v>0</v>
      </c>
      <c r="G1412">
        <v>0</v>
      </c>
    </row>
    <row r="1413" spans="1:7" x14ac:dyDescent="0.25">
      <c r="A1413" t="s">
        <v>98</v>
      </c>
      <c r="B1413" t="s">
        <v>6</v>
      </c>
      <c r="C1413">
        <v>25</v>
      </c>
      <c r="D1413">
        <v>15</v>
      </c>
      <c r="E1413">
        <v>13</v>
      </c>
      <c r="F1413">
        <v>2</v>
      </c>
      <c r="G1413">
        <v>1</v>
      </c>
    </row>
    <row r="1414" spans="1:7" x14ac:dyDescent="0.25">
      <c r="A1414" t="s">
        <v>98</v>
      </c>
      <c r="B1414" t="s">
        <v>5</v>
      </c>
      <c r="C1414">
        <v>15</v>
      </c>
      <c r="D1414">
        <v>13</v>
      </c>
      <c r="E1414">
        <v>9</v>
      </c>
      <c r="F1414">
        <v>4</v>
      </c>
      <c r="G1414">
        <v>0</v>
      </c>
    </row>
    <row r="1415" spans="1:7" x14ac:dyDescent="0.25">
      <c r="A1415" t="s">
        <v>98</v>
      </c>
      <c r="B1415" t="s">
        <v>16</v>
      </c>
      <c r="C1415">
        <v>13</v>
      </c>
      <c r="D1415">
        <v>11</v>
      </c>
      <c r="E1415">
        <v>11</v>
      </c>
      <c r="F1415">
        <v>0</v>
      </c>
      <c r="G1415">
        <v>0</v>
      </c>
    </row>
    <row r="1416" spans="1:7" x14ac:dyDescent="0.25">
      <c r="A1416" t="s">
        <v>98</v>
      </c>
      <c r="B1416" t="s">
        <v>184</v>
      </c>
      <c r="C1416">
        <v>1</v>
      </c>
      <c r="D1416">
        <v>1</v>
      </c>
      <c r="E1416">
        <v>1</v>
      </c>
      <c r="F1416">
        <v>0</v>
      </c>
      <c r="G1416">
        <v>0</v>
      </c>
    </row>
    <row r="1417" spans="1:7" x14ac:dyDescent="0.25">
      <c r="A1417" t="s">
        <v>98</v>
      </c>
      <c r="B1417" t="s">
        <v>17</v>
      </c>
      <c r="C1417">
        <v>3</v>
      </c>
      <c r="D1417">
        <v>3</v>
      </c>
      <c r="E1417">
        <v>3</v>
      </c>
      <c r="F1417">
        <v>0</v>
      </c>
      <c r="G1417">
        <v>0</v>
      </c>
    </row>
    <row r="1418" spans="1:7" x14ac:dyDescent="0.25">
      <c r="A1418" t="s">
        <v>98</v>
      </c>
      <c r="B1418" t="s">
        <v>185</v>
      </c>
      <c r="C1418">
        <v>4</v>
      </c>
      <c r="D1418">
        <v>4</v>
      </c>
      <c r="E1418">
        <v>4</v>
      </c>
      <c r="F1418">
        <v>0</v>
      </c>
      <c r="G1418">
        <v>0</v>
      </c>
    </row>
    <row r="1419" spans="1:7" x14ac:dyDescent="0.25">
      <c r="A1419" t="s">
        <v>98</v>
      </c>
      <c r="B1419" t="s">
        <v>14</v>
      </c>
      <c r="C1419">
        <v>23</v>
      </c>
      <c r="D1419">
        <v>22</v>
      </c>
      <c r="E1419">
        <v>22</v>
      </c>
      <c r="F1419">
        <v>0</v>
      </c>
      <c r="G1419">
        <v>0</v>
      </c>
    </row>
    <row r="1420" spans="1:7" x14ac:dyDescent="0.25">
      <c r="A1420" t="s">
        <v>98</v>
      </c>
      <c r="B1420" t="s">
        <v>18</v>
      </c>
      <c r="C1420">
        <v>26</v>
      </c>
      <c r="D1420">
        <v>25</v>
      </c>
      <c r="E1420">
        <v>18</v>
      </c>
      <c r="F1420">
        <v>7</v>
      </c>
      <c r="G1420">
        <v>0</v>
      </c>
    </row>
    <row r="1421" spans="1:7" x14ac:dyDescent="0.25">
      <c r="A1421" t="s">
        <v>98</v>
      </c>
      <c r="B1421" t="s">
        <v>182</v>
      </c>
      <c r="C1421">
        <v>4</v>
      </c>
      <c r="D1421">
        <v>3</v>
      </c>
      <c r="E1421">
        <v>2</v>
      </c>
      <c r="F1421">
        <v>1</v>
      </c>
      <c r="G1421">
        <v>0</v>
      </c>
    </row>
    <row r="1422" spans="1:7" x14ac:dyDescent="0.25">
      <c r="A1422" s="4" t="s">
        <v>98</v>
      </c>
      <c r="B1422" s="4" t="s">
        <v>2</v>
      </c>
      <c r="C1422" s="4">
        <v>1</v>
      </c>
      <c r="D1422" s="4">
        <v>1</v>
      </c>
      <c r="E1422" s="4">
        <v>1</v>
      </c>
      <c r="F1422" s="4">
        <v>0</v>
      </c>
      <c r="G1422" s="4">
        <v>0</v>
      </c>
    </row>
    <row r="1423" spans="1:7" x14ac:dyDescent="0.25">
      <c r="A1423" s="4" t="s">
        <v>98</v>
      </c>
      <c r="B1423" s="4" t="s">
        <v>9</v>
      </c>
      <c r="C1423" s="4">
        <v>7</v>
      </c>
      <c r="D1423" s="4">
        <v>7</v>
      </c>
      <c r="E1423" s="4">
        <v>4</v>
      </c>
      <c r="F1423" s="4">
        <v>3</v>
      </c>
      <c r="G1423" s="4">
        <v>0</v>
      </c>
    </row>
    <row r="1424" spans="1:7" x14ac:dyDescent="0.25">
      <c r="A1424" s="4" t="s">
        <v>98</v>
      </c>
      <c r="B1424" s="4" t="s">
        <v>197</v>
      </c>
      <c r="C1424" s="4">
        <v>58</v>
      </c>
      <c r="D1424" s="4">
        <v>53</v>
      </c>
      <c r="E1424" s="4">
        <v>47</v>
      </c>
      <c r="F1424" s="4">
        <v>6</v>
      </c>
      <c r="G1424" s="4">
        <v>1</v>
      </c>
    </row>
    <row r="1425" spans="1:7" x14ac:dyDescent="0.25">
      <c r="A1425" s="4" t="s">
        <v>98</v>
      </c>
      <c r="B1425" s="4" t="s">
        <v>198</v>
      </c>
      <c r="C1425" s="4">
        <v>83</v>
      </c>
      <c r="D1425" s="4">
        <v>79</v>
      </c>
      <c r="E1425" s="4">
        <v>68</v>
      </c>
      <c r="F1425" s="4">
        <v>11</v>
      </c>
      <c r="G1425" s="4">
        <v>1</v>
      </c>
    </row>
    <row r="1426" spans="1:7" x14ac:dyDescent="0.25">
      <c r="A1426" s="4" t="s">
        <v>98</v>
      </c>
      <c r="B1426" s="4" t="s">
        <v>196</v>
      </c>
      <c r="C1426" s="4">
        <v>30</v>
      </c>
      <c r="D1426" s="4">
        <v>29</v>
      </c>
      <c r="E1426" s="4">
        <v>27</v>
      </c>
      <c r="F1426" s="4">
        <v>2</v>
      </c>
      <c r="G1426" s="4">
        <v>1</v>
      </c>
    </row>
    <row r="1427" spans="1:7" x14ac:dyDescent="0.25">
      <c r="A1427" s="4" t="s">
        <v>98</v>
      </c>
      <c r="B1427" s="4" t="s">
        <v>14</v>
      </c>
      <c r="C1427" s="4">
        <v>20</v>
      </c>
      <c r="D1427" s="4">
        <v>20</v>
      </c>
      <c r="E1427" s="4">
        <v>20</v>
      </c>
      <c r="F1427" s="4">
        <v>0</v>
      </c>
      <c r="G1427" s="4">
        <v>0</v>
      </c>
    </row>
    <row r="1428" spans="1:7" x14ac:dyDescent="0.25">
      <c r="A1428" s="4" t="s">
        <v>98</v>
      </c>
      <c r="B1428" s="4" t="s">
        <v>15</v>
      </c>
      <c r="C1428" s="4">
        <v>2</v>
      </c>
      <c r="D1428" s="4">
        <v>2</v>
      </c>
      <c r="E1428" s="4">
        <v>1</v>
      </c>
      <c r="F1428" s="4">
        <v>1</v>
      </c>
      <c r="G1428" s="4">
        <v>0</v>
      </c>
    </row>
    <row r="1429" spans="1:7" x14ac:dyDescent="0.25">
      <c r="A1429" s="4" t="s">
        <v>98</v>
      </c>
      <c r="B1429" s="4" t="s">
        <v>16</v>
      </c>
      <c r="C1429" s="4">
        <v>18</v>
      </c>
      <c r="D1429" s="4">
        <v>18</v>
      </c>
      <c r="E1429" s="4">
        <v>18</v>
      </c>
      <c r="F1429" s="4">
        <v>0</v>
      </c>
      <c r="G1429" s="4">
        <v>0</v>
      </c>
    </row>
    <row r="1430" spans="1:7" x14ac:dyDescent="0.25">
      <c r="A1430" s="4" t="s">
        <v>98</v>
      </c>
      <c r="B1430" s="4" t="s">
        <v>17</v>
      </c>
      <c r="C1430" s="4">
        <v>15</v>
      </c>
      <c r="D1430" s="4">
        <v>11</v>
      </c>
      <c r="E1430" s="4">
        <v>11</v>
      </c>
      <c r="F1430" s="4">
        <v>0</v>
      </c>
      <c r="G1430" s="4">
        <v>0</v>
      </c>
    </row>
    <row r="1431" spans="1:7" x14ac:dyDescent="0.25">
      <c r="A1431" s="4" t="s">
        <v>98</v>
      </c>
      <c r="B1431" s="4" t="s">
        <v>18</v>
      </c>
      <c r="C1431" s="4">
        <v>60</v>
      </c>
      <c r="D1431" s="4">
        <v>60</v>
      </c>
      <c r="E1431" s="4">
        <v>50</v>
      </c>
      <c r="F1431" s="4">
        <v>10</v>
      </c>
      <c r="G1431" s="4">
        <v>0</v>
      </c>
    </row>
    <row r="1432" spans="1:7" x14ac:dyDescent="0.25">
      <c r="A1432" s="4" t="s">
        <v>98</v>
      </c>
      <c r="B1432" s="4" t="s">
        <v>185</v>
      </c>
      <c r="C1432" s="4">
        <v>3</v>
      </c>
      <c r="D1432" s="4">
        <v>3</v>
      </c>
      <c r="E1432" s="4">
        <v>3</v>
      </c>
      <c r="F1432" s="4">
        <v>0</v>
      </c>
      <c r="G1432" s="4">
        <v>0</v>
      </c>
    </row>
    <row r="1433" spans="1:7" x14ac:dyDescent="0.25">
      <c r="A1433" t="s">
        <v>62</v>
      </c>
      <c r="B1433" t="s">
        <v>5</v>
      </c>
      <c r="C1433">
        <v>6</v>
      </c>
      <c r="D1433">
        <v>6</v>
      </c>
      <c r="E1433">
        <v>4</v>
      </c>
      <c r="F1433">
        <v>2</v>
      </c>
      <c r="G1433">
        <v>0</v>
      </c>
    </row>
    <row r="1434" spans="1:7" x14ac:dyDescent="0.25">
      <c r="A1434" t="s">
        <v>62</v>
      </c>
      <c r="B1434" t="s">
        <v>3</v>
      </c>
      <c r="C1434">
        <v>1</v>
      </c>
      <c r="D1434">
        <v>1</v>
      </c>
      <c r="E1434">
        <v>0</v>
      </c>
      <c r="F1434">
        <v>1</v>
      </c>
      <c r="G1434">
        <v>0</v>
      </c>
    </row>
    <row r="1435" spans="1:7" x14ac:dyDescent="0.25">
      <c r="A1435" t="s">
        <v>62</v>
      </c>
      <c r="B1435" t="s">
        <v>8</v>
      </c>
      <c r="C1435">
        <v>4</v>
      </c>
      <c r="D1435">
        <v>4</v>
      </c>
      <c r="E1435">
        <v>4</v>
      </c>
      <c r="F1435">
        <v>0</v>
      </c>
      <c r="G1435">
        <v>0</v>
      </c>
    </row>
    <row r="1436" spans="1:7" x14ac:dyDescent="0.25">
      <c r="A1436" t="s">
        <v>62</v>
      </c>
      <c r="B1436" t="s">
        <v>6</v>
      </c>
      <c r="C1436">
        <v>7</v>
      </c>
      <c r="D1436">
        <v>7</v>
      </c>
      <c r="E1436">
        <v>4</v>
      </c>
      <c r="F1436">
        <v>3</v>
      </c>
      <c r="G1436">
        <v>0</v>
      </c>
    </row>
    <row r="1437" spans="1:7" x14ac:dyDescent="0.25">
      <c r="A1437" t="s">
        <v>62</v>
      </c>
      <c r="B1437" t="s">
        <v>183</v>
      </c>
      <c r="C1437">
        <v>2</v>
      </c>
      <c r="D1437">
        <v>1</v>
      </c>
      <c r="E1437">
        <v>1</v>
      </c>
      <c r="F1437">
        <v>0</v>
      </c>
      <c r="G1437">
        <v>0</v>
      </c>
    </row>
    <row r="1438" spans="1:7" x14ac:dyDescent="0.25">
      <c r="A1438" t="s">
        <v>62</v>
      </c>
      <c r="B1438" t="s">
        <v>185</v>
      </c>
      <c r="C1438">
        <v>2</v>
      </c>
      <c r="D1438">
        <v>2</v>
      </c>
      <c r="E1438">
        <v>2</v>
      </c>
      <c r="F1438">
        <v>0</v>
      </c>
      <c r="G1438">
        <v>0</v>
      </c>
    </row>
    <row r="1439" spans="1:7" x14ac:dyDescent="0.25">
      <c r="A1439" t="s">
        <v>62</v>
      </c>
      <c r="B1439" t="s">
        <v>182</v>
      </c>
      <c r="C1439">
        <v>1</v>
      </c>
      <c r="D1439">
        <v>1</v>
      </c>
      <c r="E1439">
        <v>1</v>
      </c>
      <c r="F1439">
        <v>0</v>
      </c>
      <c r="G1439">
        <v>0</v>
      </c>
    </row>
    <row r="1440" spans="1:7" x14ac:dyDescent="0.25">
      <c r="A1440" t="s">
        <v>62</v>
      </c>
      <c r="B1440" t="s">
        <v>2</v>
      </c>
      <c r="C1440">
        <v>3</v>
      </c>
      <c r="D1440">
        <v>2</v>
      </c>
      <c r="E1440">
        <v>1</v>
      </c>
      <c r="F1440">
        <v>1</v>
      </c>
      <c r="G1440">
        <v>0</v>
      </c>
    </row>
    <row r="1441" spans="1:7" x14ac:dyDescent="0.25">
      <c r="A1441" t="s">
        <v>62</v>
      </c>
      <c r="B1441" t="s">
        <v>18</v>
      </c>
      <c r="C1441">
        <v>3</v>
      </c>
      <c r="D1441">
        <v>3</v>
      </c>
      <c r="E1441">
        <v>3</v>
      </c>
      <c r="F1441">
        <v>0</v>
      </c>
      <c r="G1441">
        <v>0</v>
      </c>
    </row>
    <row r="1442" spans="1:7" x14ac:dyDescent="0.25">
      <c r="A1442" s="4" t="s">
        <v>62</v>
      </c>
      <c r="B1442" s="4" t="s">
        <v>2</v>
      </c>
      <c r="C1442" s="4">
        <v>1</v>
      </c>
      <c r="D1442" s="4">
        <v>1</v>
      </c>
      <c r="E1442" s="4">
        <v>1</v>
      </c>
      <c r="F1442" s="4">
        <v>0</v>
      </c>
      <c r="G1442" s="4">
        <v>0</v>
      </c>
    </row>
    <row r="1443" spans="1:7" x14ac:dyDescent="0.25">
      <c r="A1443" s="4" t="s">
        <v>62</v>
      </c>
      <c r="B1443" s="4" t="s">
        <v>9</v>
      </c>
      <c r="C1443" s="4">
        <v>6</v>
      </c>
      <c r="D1443" s="4">
        <v>6</v>
      </c>
      <c r="E1443" s="4">
        <v>4</v>
      </c>
      <c r="F1443" s="4">
        <v>2</v>
      </c>
      <c r="G1443" s="4">
        <v>0</v>
      </c>
    </row>
    <row r="1444" spans="1:7" x14ac:dyDescent="0.25">
      <c r="A1444" s="4" t="s">
        <v>62</v>
      </c>
      <c r="B1444" s="4" t="s">
        <v>197</v>
      </c>
      <c r="C1444" s="4">
        <v>6</v>
      </c>
      <c r="D1444" s="4">
        <v>6</v>
      </c>
      <c r="E1444" s="4">
        <v>3</v>
      </c>
      <c r="F1444" s="4">
        <v>3</v>
      </c>
      <c r="G1444" s="4">
        <v>0</v>
      </c>
    </row>
    <row r="1445" spans="1:7" x14ac:dyDescent="0.25">
      <c r="A1445" s="4" t="s">
        <v>62</v>
      </c>
      <c r="B1445" s="4" t="s">
        <v>198</v>
      </c>
      <c r="C1445" s="4">
        <v>11</v>
      </c>
      <c r="D1445" s="4">
        <v>10</v>
      </c>
      <c r="E1445" s="4">
        <v>8</v>
      </c>
      <c r="F1445" s="4">
        <v>2</v>
      </c>
      <c r="G1445" s="4">
        <v>1</v>
      </c>
    </row>
    <row r="1446" spans="1:7" x14ac:dyDescent="0.25">
      <c r="A1446" s="4" t="s">
        <v>62</v>
      </c>
      <c r="B1446" s="4" t="s">
        <v>199</v>
      </c>
      <c r="C1446" s="4">
        <v>1</v>
      </c>
      <c r="D1446" s="4">
        <v>1</v>
      </c>
      <c r="E1446" s="4">
        <v>1</v>
      </c>
      <c r="F1446" s="4">
        <v>0</v>
      </c>
      <c r="G1446" s="4">
        <v>0</v>
      </c>
    </row>
    <row r="1447" spans="1:7" x14ac:dyDescent="0.25">
      <c r="A1447" s="4" t="s">
        <v>62</v>
      </c>
      <c r="B1447" s="4" t="s">
        <v>196</v>
      </c>
      <c r="C1447" s="4">
        <v>45</v>
      </c>
      <c r="D1447" s="4">
        <v>45</v>
      </c>
      <c r="E1447" s="4">
        <v>43</v>
      </c>
      <c r="F1447" s="4">
        <v>2</v>
      </c>
      <c r="G1447" s="4">
        <v>0</v>
      </c>
    </row>
    <row r="1448" spans="1:7" x14ac:dyDescent="0.25">
      <c r="A1448" s="4" t="s">
        <v>62</v>
      </c>
      <c r="B1448" s="4" t="s">
        <v>14</v>
      </c>
      <c r="C1448" s="4">
        <v>3</v>
      </c>
      <c r="D1448" s="4">
        <v>3</v>
      </c>
      <c r="E1448" s="4">
        <v>3</v>
      </c>
      <c r="F1448" s="4">
        <v>0</v>
      </c>
      <c r="G1448" s="4">
        <v>0</v>
      </c>
    </row>
    <row r="1449" spans="1:7" x14ac:dyDescent="0.25">
      <c r="A1449" s="4" t="s">
        <v>62</v>
      </c>
      <c r="B1449" s="4" t="s">
        <v>17</v>
      </c>
      <c r="C1449" s="4">
        <v>1</v>
      </c>
      <c r="D1449" s="4">
        <v>1</v>
      </c>
      <c r="E1449" s="4">
        <v>1</v>
      </c>
      <c r="F1449" s="4">
        <v>0</v>
      </c>
      <c r="G1449" s="4">
        <v>0</v>
      </c>
    </row>
    <row r="1450" spans="1:7" x14ac:dyDescent="0.25">
      <c r="A1450" s="4" t="s">
        <v>62</v>
      </c>
      <c r="B1450" s="4" t="s">
        <v>18</v>
      </c>
      <c r="C1450" s="4">
        <v>6</v>
      </c>
      <c r="D1450" s="4">
        <v>6</v>
      </c>
      <c r="E1450" s="4">
        <v>5</v>
      </c>
      <c r="F1450" s="4">
        <v>1</v>
      </c>
      <c r="G1450" s="4">
        <v>0</v>
      </c>
    </row>
    <row r="1451" spans="1:7" x14ac:dyDescent="0.25">
      <c r="A1451" s="4" t="s">
        <v>62</v>
      </c>
      <c r="B1451" s="4" t="s">
        <v>185</v>
      </c>
      <c r="C1451" s="4">
        <v>3</v>
      </c>
      <c r="D1451" s="4">
        <v>3</v>
      </c>
      <c r="E1451" s="4">
        <v>2</v>
      </c>
      <c r="F1451" s="4">
        <v>1</v>
      </c>
      <c r="G1451" s="4">
        <v>0</v>
      </c>
    </row>
    <row r="1452" spans="1:7" x14ac:dyDescent="0.25">
      <c r="A1452" t="s">
        <v>71</v>
      </c>
      <c r="B1452" t="s">
        <v>6</v>
      </c>
      <c r="C1452">
        <v>14</v>
      </c>
      <c r="D1452">
        <v>12</v>
      </c>
      <c r="E1452">
        <v>9</v>
      </c>
      <c r="F1452">
        <v>3</v>
      </c>
      <c r="G1452">
        <v>1</v>
      </c>
    </row>
    <row r="1453" spans="1:7" x14ac:dyDescent="0.25">
      <c r="A1453" t="s">
        <v>71</v>
      </c>
      <c r="B1453" t="s">
        <v>2</v>
      </c>
      <c r="C1453">
        <v>2</v>
      </c>
      <c r="D1453">
        <v>2</v>
      </c>
      <c r="E1453">
        <v>0</v>
      </c>
      <c r="F1453">
        <v>2</v>
      </c>
      <c r="G1453">
        <v>0</v>
      </c>
    </row>
    <row r="1454" spans="1:7" x14ac:dyDescent="0.25">
      <c r="A1454" t="s">
        <v>71</v>
      </c>
      <c r="B1454" t="s">
        <v>9</v>
      </c>
      <c r="C1454">
        <v>7</v>
      </c>
      <c r="D1454">
        <v>6</v>
      </c>
      <c r="E1454">
        <v>6</v>
      </c>
      <c r="F1454">
        <v>0</v>
      </c>
      <c r="G1454">
        <v>0</v>
      </c>
    </row>
    <row r="1455" spans="1:7" x14ac:dyDescent="0.25">
      <c r="A1455" t="s">
        <v>71</v>
      </c>
      <c r="B1455" t="s">
        <v>10</v>
      </c>
      <c r="C1455">
        <v>2</v>
      </c>
      <c r="D1455">
        <v>2</v>
      </c>
      <c r="E1455">
        <v>2</v>
      </c>
      <c r="F1455">
        <v>0</v>
      </c>
      <c r="G1455">
        <v>0</v>
      </c>
    </row>
    <row r="1456" spans="1:7" x14ac:dyDescent="0.25">
      <c r="A1456" t="s">
        <v>71</v>
      </c>
      <c r="B1456" t="s">
        <v>8</v>
      </c>
      <c r="C1456">
        <v>7</v>
      </c>
      <c r="D1456">
        <v>5</v>
      </c>
      <c r="E1456">
        <v>5</v>
      </c>
      <c r="F1456">
        <v>0</v>
      </c>
      <c r="G1456">
        <v>0</v>
      </c>
    </row>
    <row r="1457" spans="1:7" x14ac:dyDescent="0.25">
      <c r="A1457" t="s">
        <v>71</v>
      </c>
      <c r="B1457" t="s">
        <v>5</v>
      </c>
      <c r="C1457">
        <v>5</v>
      </c>
      <c r="D1457">
        <v>5</v>
      </c>
      <c r="E1457">
        <v>5</v>
      </c>
      <c r="F1457">
        <v>0</v>
      </c>
      <c r="G1457">
        <v>0</v>
      </c>
    </row>
    <row r="1458" spans="1:7" x14ac:dyDescent="0.25">
      <c r="A1458" t="s">
        <v>71</v>
      </c>
      <c r="B1458" t="s">
        <v>183</v>
      </c>
      <c r="C1458">
        <v>1</v>
      </c>
      <c r="D1458">
        <v>0</v>
      </c>
      <c r="E1458">
        <v>0</v>
      </c>
      <c r="F1458">
        <v>0</v>
      </c>
      <c r="G1458">
        <v>0</v>
      </c>
    </row>
    <row r="1459" spans="1:7" x14ac:dyDescent="0.25">
      <c r="A1459" t="s">
        <v>71</v>
      </c>
      <c r="B1459" t="s">
        <v>18</v>
      </c>
      <c r="C1459">
        <v>4</v>
      </c>
      <c r="D1459">
        <v>4</v>
      </c>
      <c r="E1459">
        <v>4</v>
      </c>
      <c r="F1459">
        <v>0</v>
      </c>
      <c r="G1459">
        <v>0</v>
      </c>
    </row>
    <row r="1460" spans="1:7" x14ac:dyDescent="0.25">
      <c r="A1460" t="s">
        <v>71</v>
      </c>
      <c r="B1460" t="s">
        <v>14</v>
      </c>
      <c r="C1460">
        <v>6</v>
      </c>
      <c r="D1460">
        <v>6</v>
      </c>
      <c r="E1460">
        <v>6</v>
      </c>
      <c r="F1460">
        <v>0</v>
      </c>
      <c r="G1460">
        <v>0</v>
      </c>
    </row>
    <row r="1461" spans="1:7" x14ac:dyDescent="0.25">
      <c r="A1461" t="s">
        <v>71</v>
      </c>
      <c r="B1461" t="s">
        <v>16</v>
      </c>
      <c r="C1461">
        <v>3</v>
      </c>
      <c r="D1461">
        <v>3</v>
      </c>
      <c r="E1461">
        <v>2</v>
      </c>
      <c r="F1461">
        <v>1</v>
      </c>
      <c r="G1461">
        <v>0</v>
      </c>
    </row>
    <row r="1462" spans="1:7" x14ac:dyDescent="0.25">
      <c r="A1462" t="s">
        <v>71</v>
      </c>
      <c r="B1462" t="s">
        <v>185</v>
      </c>
      <c r="C1462">
        <v>7</v>
      </c>
      <c r="D1462">
        <v>0</v>
      </c>
      <c r="E1462">
        <v>0</v>
      </c>
      <c r="F1462">
        <v>0</v>
      </c>
      <c r="G1462">
        <v>0</v>
      </c>
    </row>
    <row r="1463" spans="1:7" x14ac:dyDescent="0.25">
      <c r="A1463" s="4" t="s">
        <v>71</v>
      </c>
      <c r="B1463" s="4" t="s">
        <v>2</v>
      </c>
      <c r="C1463" s="4">
        <v>9</v>
      </c>
      <c r="D1463" s="4">
        <v>9</v>
      </c>
      <c r="E1463" s="4">
        <v>9</v>
      </c>
      <c r="F1463" s="4">
        <v>0</v>
      </c>
      <c r="G1463" s="4">
        <v>0</v>
      </c>
    </row>
    <row r="1464" spans="1:7" x14ac:dyDescent="0.25">
      <c r="A1464" s="4" t="s">
        <v>71</v>
      </c>
      <c r="B1464" s="4" t="s">
        <v>9</v>
      </c>
      <c r="C1464" s="4">
        <v>27</v>
      </c>
      <c r="D1464" s="4">
        <v>27</v>
      </c>
      <c r="E1464" s="4">
        <v>25</v>
      </c>
      <c r="F1464" s="4">
        <v>2</v>
      </c>
      <c r="G1464" s="4">
        <v>0</v>
      </c>
    </row>
    <row r="1465" spans="1:7" x14ac:dyDescent="0.25">
      <c r="A1465" s="4" t="s">
        <v>71</v>
      </c>
      <c r="B1465" s="4" t="s">
        <v>197</v>
      </c>
      <c r="C1465" s="4">
        <v>40</v>
      </c>
      <c r="D1465" s="4">
        <v>36</v>
      </c>
      <c r="E1465" s="4">
        <v>32</v>
      </c>
      <c r="F1465" s="4">
        <v>4</v>
      </c>
      <c r="G1465" s="4">
        <v>4</v>
      </c>
    </row>
    <row r="1466" spans="1:7" x14ac:dyDescent="0.25">
      <c r="A1466" s="4" t="s">
        <v>71</v>
      </c>
      <c r="B1466" s="4" t="s">
        <v>198</v>
      </c>
      <c r="C1466" s="4">
        <v>41</v>
      </c>
      <c r="D1466" s="4">
        <v>41</v>
      </c>
      <c r="E1466" s="4">
        <v>39</v>
      </c>
      <c r="F1466" s="4">
        <v>2</v>
      </c>
      <c r="G1466" s="4">
        <v>0</v>
      </c>
    </row>
    <row r="1467" spans="1:7" x14ac:dyDescent="0.25">
      <c r="A1467" s="4" t="s">
        <v>71</v>
      </c>
      <c r="B1467" s="4" t="s">
        <v>196</v>
      </c>
      <c r="C1467" s="4">
        <v>15</v>
      </c>
      <c r="D1467" s="4">
        <v>15</v>
      </c>
      <c r="E1467" s="4">
        <v>14</v>
      </c>
      <c r="F1467" s="4">
        <v>1</v>
      </c>
      <c r="G1467" s="4">
        <v>0</v>
      </c>
    </row>
    <row r="1468" spans="1:7" x14ac:dyDescent="0.25">
      <c r="A1468" s="4" t="s">
        <v>71</v>
      </c>
      <c r="B1468" s="4" t="s">
        <v>14</v>
      </c>
      <c r="C1468" s="4">
        <v>16</v>
      </c>
      <c r="D1468" s="4">
        <v>16</v>
      </c>
      <c r="E1468" s="4">
        <v>16</v>
      </c>
      <c r="F1468" s="4">
        <v>0</v>
      </c>
      <c r="G1468" s="4">
        <v>0</v>
      </c>
    </row>
    <row r="1469" spans="1:7" x14ac:dyDescent="0.25">
      <c r="A1469" s="4" t="s">
        <v>71</v>
      </c>
      <c r="B1469" s="4" t="s">
        <v>15</v>
      </c>
      <c r="C1469" s="4">
        <v>2</v>
      </c>
      <c r="D1469" s="4">
        <v>2</v>
      </c>
      <c r="E1469" s="4">
        <v>2</v>
      </c>
      <c r="F1469" s="4">
        <v>0</v>
      </c>
      <c r="G1469" s="4">
        <v>0</v>
      </c>
    </row>
    <row r="1470" spans="1:7" x14ac:dyDescent="0.25">
      <c r="A1470" s="4" t="s">
        <v>71</v>
      </c>
      <c r="B1470" s="4" t="s">
        <v>16</v>
      </c>
      <c r="C1470" s="4">
        <v>12</v>
      </c>
      <c r="D1470" s="4">
        <v>12</v>
      </c>
      <c r="E1470" s="4">
        <v>9</v>
      </c>
      <c r="F1470" s="4">
        <v>3</v>
      </c>
      <c r="G1470" s="4">
        <v>0</v>
      </c>
    </row>
    <row r="1471" spans="1:7" x14ac:dyDescent="0.25">
      <c r="A1471" s="4" t="s">
        <v>71</v>
      </c>
      <c r="B1471" s="4" t="s">
        <v>17</v>
      </c>
      <c r="C1471" s="4">
        <v>12</v>
      </c>
      <c r="D1471" s="4">
        <v>12</v>
      </c>
      <c r="E1471" s="4">
        <v>9</v>
      </c>
      <c r="F1471" s="4">
        <v>3</v>
      </c>
      <c r="G1471" s="4">
        <v>0</v>
      </c>
    </row>
    <row r="1472" spans="1:7" x14ac:dyDescent="0.25">
      <c r="A1472" s="4" t="s">
        <v>71</v>
      </c>
      <c r="B1472" s="4" t="s">
        <v>18</v>
      </c>
      <c r="C1472" s="4">
        <v>42</v>
      </c>
      <c r="D1472" s="4">
        <v>42</v>
      </c>
      <c r="E1472" s="4">
        <v>38</v>
      </c>
      <c r="F1472" s="4">
        <v>4</v>
      </c>
      <c r="G1472" s="4">
        <v>0</v>
      </c>
    </row>
    <row r="1473" spans="1:7" x14ac:dyDescent="0.25">
      <c r="A1473" s="4" t="s">
        <v>71</v>
      </c>
      <c r="B1473" s="4" t="s">
        <v>185</v>
      </c>
      <c r="C1473" s="4">
        <v>23</v>
      </c>
      <c r="D1473" s="4">
        <v>4</v>
      </c>
      <c r="E1473" s="4">
        <v>4</v>
      </c>
      <c r="F1473" s="4">
        <v>0</v>
      </c>
      <c r="G1473" s="4">
        <v>0</v>
      </c>
    </row>
    <row r="1474" spans="1:7" x14ac:dyDescent="0.25">
      <c r="A1474" t="s">
        <v>116</v>
      </c>
      <c r="B1474" t="s">
        <v>14</v>
      </c>
      <c r="C1474">
        <v>5</v>
      </c>
      <c r="D1474">
        <v>4</v>
      </c>
      <c r="E1474">
        <v>4</v>
      </c>
      <c r="F1474">
        <v>0</v>
      </c>
      <c r="G1474">
        <v>0</v>
      </c>
    </row>
    <row r="1475" spans="1:7" x14ac:dyDescent="0.25">
      <c r="A1475" t="s">
        <v>116</v>
      </c>
      <c r="B1475" t="s">
        <v>11</v>
      </c>
      <c r="C1475">
        <v>2</v>
      </c>
      <c r="D1475">
        <v>1</v>
      </c>
      <c r="E1475">
        <v>1</v>
      </c>
      <c r="F1475">
        <v>0</v>
      </c>
      <c r="G1475">
        <v>0</v>
      </c>
    </row>
    <row r="1476" spans="1:7" x14ac:dyDescent="0.25">
      <c r="A1476" t="s">
        <v>116</v>
      </c>
      <c r="B1476" t="s">
        <v>6</v>
      </c>
      <c r="C1476">
        <v>28</v>
      </c>
      <c r="D1476">
        <v>18</v>
      </c>
      <c r="E1476">
        <v>15</v>
      </c>
      <c r="F1476">
        <v>3</v>
      </c>
      <c r="G1476">
        <v>0</v>
      </c>
    </row>
    <row r="1477" spans="1:7" x14ac:dyDescent="0.25">
      <c r="A1477" t="s">
        <v>116</v>
      </c>
      <c r="B1477" t="s">
        <v>9</v>
      </c>
      <c r="C1477">
        <v>26</v>
      </c>
      <c r="D1477">
        <v>13</v>
      </c>
      <c r="E1477">
        <v>13</v>
      </c>
      <c r="F1477">
        <v>0</v>
      </c>
      <c r="G1477">
        <v>0</v>
      </c>
    </row>
    <row r="1478" spans="1:7" x14ac:dyDescent="0.25">
      <c r="A1478" t="s">
        <v>116</v>
      </c>
      <c r="B1478" t="s">
        <v>5</v>
      </c>
      <c r="C1478">
        <v>10</v>
      </c>
      <c r="D1478">
        <v>7</v>
      </c>
      <c r="E1478">
        <v>7</v>
      </c>
      <c r="F1478">
        <v>0</v>
      </c>
      <c r="G1478">
        <v>0</v>
      </c>
    </row>
    <row r="1479" spans="1:7" x14ac:dyDescent="0.25">
      <c r="A1479" t="s">
        <v>116</v>
      </c>
      <c r="B1479" t="s">
        <v>2</v>
      </c>
      <c r="C1479">
        <v>2</v>
      </c>
      <c r="D1479">
        <v>0</v>
      </c>
      <c r="E1479">
        <v>0</v>
      </c>
      <c r="F1479">
        <v>0</v>
      </c>
      <c r="G1479">
        <v>0</v>
      </c>
    </row>
    <row r="1480" spans="1:7" x14ac:dyDescent="0.25">
      <c r="A1480" t="s">
        <v>116</v>
      </c>
      <c r="B1480" t="s">
        <v>8</v>
      </c>
      <c r="C1480">
        <v>25</v>
      </c>
      <c r="D1480">
        <v>22</v>
      </c>
      <c r="E1480">
        <v>15</v>
      </c>
      <c r="F1480">
        <v>7</v>
      </c>
      <c r="G1480">
        <v>0</v>
      </c>
    </row>
    <row r="1481" spans="1:7" x14ac:dyDescent="0.25">
      <c r="A1481" t="s">
        <v>116</v>
      </c>
      <c r="B1481" t="s">
        <v>18</v>
      </c>
      <c r="C1481">
        <v>19</v>
      </c>
      <c r="D1481">
        <v>17</v>
      </c>
      <c r="E1481">
        <v>17</v>
      </c>
      <c r="F1481">
        <v>0</v>
      </c>
      <c r="G1481">
        <v>0</v>
      </c>
    </row>
    <row r="1482" spans="1:7" x14ac:dyDescent="0.25">
      <c r="A1482" t="s">
        <v>116</v>
      </c>
      <c r="B1482" t="s">
        <v>184</v>
      </c>
      <c r="C1482">
        <v>3</v>
      </c>
      <c r="D1482">
        <v>2</v>
      </c>
      <c r="E1482">
        <v>2</v>
      </c>
      <c r="F1482">
        <v>0</v>
      </c>
      <c r="G1482">
        <v>0</v>
      </c>
    </row>
    <row r="1483" spans="1:7" x14ac:dyDescent="0.25">
      <c r="A1483" t="s">
        <v>116</v>
      </c>
      <c r="B1483" t="s">
        <v>19</v>
      </c>
      <c r="C1483">
        <v>4</v>
      </c>
      <c r="D1483">
        <v>4</v>
      </c>
      <c r="E1483">
        <v>4</v>
      </c>
      <c r="F1483">
        <v>0</v>
      </c>
      <c r="G1483">
        <v>0</v>
      </c>
    </row>
    <row r="1484" spans="1:7" x14ac:dyDescent="0.25">
      <c r="A1484" t="s">
        <v>116</v>
      </c>
      <c r="B1484" t="s">
        <v>185</v>
      </c>
      <c r="C1484">
        <v>27</v>
      </c>
      <c r="D1484">
        <v>0</v>
      </c>
      <c r="E1484">
        <v>0</v>
      </c>
      <c r="F1484">
        <v>0</v>
      </c>
      <c r="G1484">
        <v>0</v>
      </c>
    </row>
    <row r="1485" spans="1:7" x14ac:dyDescent="0.25">
      <c r="A1485" t="s">
        <v>116</v>
      </c>
      <c r="B1485" t="s">
        <v>183</v>
      </c>
      <c r="C1485">
        <v>2</v>
      </c>
      <c r="D1485">
        <v>2</v>
      </c>
      <c r="E1485">
        <v>2</v>
      </c>
      <c r="F1485">
        <v>0</v>
      </c>
      <c r="G1485">
        <v>0</v>
      </c>
    </row>
    <row r="1486" spans="1:7" x14ac:dyDescent="0.25">
      <c r="A1486" t="s">
        <v>116</v>
      </c>
      <c r="B1486" t="s">
        <v>3</v>
      </c>
      <c r="C1486">
        <v>1</v>
      </c>
      <c r="D1486">
        <v>0</v>
      </c>
      <c r="E1486">
        <v>0</v>
      </c>
      <c r="F1486">
        <v>0</v>
      </c>
      <c r="G1486">
        <v>0</v>
      </c>
    </row>
    <row r="1487" spans="1:7" x14ac:dyDescent="0.25">
      <c r="A1487" t="s">
        <v>116</v>
      </c>
      <c r="B1487" t="s">
        <v>17</v>
      </c>
      <c r="C1487">
        <v>3</v>
      </c>
      <c r="D1487">
        <v>0</v>
      </c>
      <c r="E1487">
        <v>0</v>
      </c>
      <c r="F1487">
        <v>0</v>
      </c>
      <c r="G1487">
        <v>0</v>
      </c>
    </row>
    <row r="1488" spans="1:7" x14ac:dyDescent="0.25">
      <c r="A1488" t="s">
        <v>116</v>
      </c>
      <c r="B1488" t="s">
        <v>16</v>
      </c>
      <c r="C1488">
        <v>6</v>
      </c>
      <c r="D1488">
        <v>0</v>
      </c>
      <c r="E1488">
        <v>0</v>
      </c>
      <c r="F1488">
        <v>0</v>
      </c>
      <c r="G1488">
        <v>0</v>
      </c>
    </row>
    <row r="1489" spans="1:7" x14ac:dyDescent="0.25">
      <c r="A1489" t="s">
        <v>116</v>
      </c>
      <c r="B1489" t="s">
        <v>15</v>
      </c>
      <c r="C1489">
        <v>3</v>
      </c>
      <c r="D1489">
        <v>1</v>
      </c>
      <c r="E1489">
        <v>1</v>
      </c>
      <c r="F1489">
        <v>0</v>
      </c>
      <c r="G1489">
        <v>0</v>
      </c>
    </row>
    <row r="1490" spans="1:7" x14ac:dyDescent="0.25">
      <c r="A1490" s="4" t="s">
        <v>116</v>
      </c>
      <c r="B1490" s="4" t="s">
        <v>2</v>
      </c>
      <c r="C1490" s="4">
        <v>23</v>
      </c>
      <c r="D1490" s="4">
        <v>21</v>
      </c>
      <c r="E1490" s="4">
        <v>21</v>
      </c>
      <c r="F1490" s="4">
        <v>0</v>
      </c>
      <c r="G1490" s="4">
        <v>0</v>
      </c>
    </row>
    <row r="1491" spans="1:7" x14ac:dyDescent="0.25">
      <c r="A1491" s="4" t="s">
        <v>116</v>
      </c>
      <c r="B1491" s="4" t="s">
        <v>9</v>
      </c>
      <c r="C1491" s="4">
        <v>57</v>
      </c>
      <c r="D1491" s="4">
        <v>43</v>
      </c>
      <c r="E1491" s="4">
        <v>41</v>
      </c>
      <c r="F1491" s="4">
        <v>2</v>
      </c>
      <c r="G1491" s="4">
        <v>0</v>
      </c>
    </row>
    <row r="1492" spans="1:7" x14ac:dyDescent="0.25">
      <c r="A1492" s="4" t="s">
        <v>116</v>
      </c>
      <c r="B1492" s="4" t="s">
        <v>197</v>
      </c>
      <c r="C1492" s="4">
        <v>41</v>
      </c>
      <c r="D1492" s="4">
        <v>33</v>
      </c>
      <c r="E1492" s="4">
        <v>27</v>
      </c>
      <c r="F1492" s="4">
        <v>6</v>
      </c>
      <c r="G1492" s="4">
        <v>0</v>
      </c>
    </row>
    <row r="1493" spans="1:7" x14ac:dyDescent="0.25">
      <c r="A1493" s="4" t="s">
        <v>116</v>
      </c>
      <c r="B1493" s="4" t="s">
        <v>198</v>
      </c>
      <c r="C1493" s="4">
        <v>102</v>
      </c>
      <c r="D1493" s="4">
        <v>83</v>
      </c>
      <c r="E1493" s="4">
        <v>58</v>
      </c>
      <c r="F1493" s="4">
        <v>25</v>
      </c>
      <c r="G1493" s="4">
        <v>0</v>
      </c>
    </row>
    <row r="1494" spans="1:7" x14ac:dyDescent="0.25">
      <c r="A1494" s="4" t="s">
        <v>116</v>
      </c>
      <c r="B1494" s="4" t="s">
        <v>199</v>
      </c>
      <c r="C1494" s="4">
        <v>1</v>
      </c>
      <c r="D1494" s="4">
        <v>1</v>
      </c>
      <c r="E1494" s="4">
        <v>1</v>
      </c>
      <c r="F1494" s="4">
        <v>0</v>
      </c>
      <c r="G1494" s="4">
        <v>0</v>
      </c>
    </row>
    <row r="1495" spans="1:7" x14ac:dyDescent="0.25">
      <c r="A1495" s="4" t="s">
        <v>116</v>
      </c>
      <c r="B1495" s="4" t="s">
        <v>196</v>
      </c>
      <c r="C1495" s="4">
        <v>75</v>
      </c>
      <c r="D1495" s="4">
        <v>62</v>
      </c>
      <c r="E1495" s="4">
        <v>52</v>
      </c>
      <c r="F1495" s="4">
        <v>10</v>
      </c>
      <c r="G1495" s="4">
        <v>0</v>
      </c>
    </row>
    <row r="1496" spans="1:7" x14ac:dyDescent="0.25">
      <c r="A1496" s="4" t="s">
        <v>116</v>
      </c>
      <c r="B1496" s="4" t="s">
        <v>14</v>
      </c>
      <c r="C1496" s="4">
        <v>28</v>
      </c>
      <c r="D1496" s="4">
        <v>23</v>
      </c>
      <c r="E1496" s="4">
        <v>23</v>
      </c>
      <c r="F1496" s="4">
        <v>0</v>
      </c>
      <c r="G1496" s="4">
        <v>0</v>
      </c>
    </row>
    <row r="1497" spans="1:7" x14ac:dyDescent="0.25">
      <c r="A1497" s="4" t="s">
        <v>116</v>
      </c>
      <c r="B1497" s="4" t="s">
        <v>15</v>
      </c>
      <c r="C1497" s="4">
        <v>3</v>
      </c>
      <c r="D1497" s="4">
        <v>0</v>
      </c>
      <c r="E1497" s="4">
        <v>0</v>
      </c>
      <c r="F1497" s="4">
        <v>0</v>
      </c>
      <c r="G1497" s="4">
        <v>0</v>
      </c>
    </row>
    <row r="1498" spans="1:7" x14ac:dyDescent="0.25">
      <c r="A1498" s="4" t="s">
        <v>116</v>
      </c>
      <c r="B1498" s="4" t="s">
        <v>16</v>
      </c>
      <c r="C1498" s="4">
        <v>18</v>
      </c>
      <c r="D1498" s="4">
        <v>2</v>
      </c>
      <c r="E1498" s="4">
        <v>0</v>
      </c>
      <c r="F1498" s="4">
        <v>2</v>
      </c>
      <c r="G1498" s="4">
        <v>0</v>
      </c>
    </row>
    <row r="1499" spans="1:7" x14ac:dyDescent="0.25">
      <c r="A1499" s="4" t="s">
        <v>116</v>
      </c>
      <c r="B1499" s="4" t="s">
        <v>17</v>
      </c>
      <c r="C1499" s="4">
        <v>5</v>
      </c>
      <c r="D1499" s="4">
        <v>0</v>
      </c>
      <c r="E1499" s="4">
        <v>0</v>
      </c>
      <c r="F1499" s="4">
        <v>0</v>
      </c>
      <c r="G1499" s="4">
        <v>0</v>
      </c>
    </row>
    <row r="1500" spans="1:7" x14ac:dyDescent="0.25">
      <c r="A1500" s="4" t="s">
        <v>116</v>
      </c>
      <c r="B1500" s="4" t="s">
        <v>18</v>
      </c>
      <c r="C1500" s="4">
        <v>58</v>
      </c>
      <c r="D1500" s="4">
        <v>53</v>
      </c>
      <c r="E1500" s="4">
        <v>51</v>
      </c>
      <c r="F1500" s="4">
        <v>2</v>
      </c>
      <c r="G1500" s="4">
        <v>0</v>
      </c>
    </row>
    <row r="1501" spans="1:7" x14ac:dyDescent="0.25">
      <c r="A1501" s="4" t="s">
        <v>116</v>
      </c>
      <c r="B1501" s="4" t="s">
        <v>185</v>
      </c>
      <c r="C1501" s="4">
        <v>32</v>
      </c>
      <c r="D1501" s="4">
        <v>2</v>
      </c>
      <c r="E1501" s="4">
        <v>2</v>
      </c>
      <c r="F1501" s="4">
        <v>0</v>
      </c>
      <c r="G1501" s="4">
        <v>0</v>
      </c>
    </row>
    <row r="1502" spans="1:7" x14ac:dyDescent="0.25">
      <c r="A1502" t="s">
        <v>99</v>
      </c>
      <c r="B1502" t="s">
        <v>8</v>
      </c>
      <c r="C1502">
        <v>30</v>
      </c>
      <c r="D1502">
        <v>26</v>
      </c>
      <c r="E1502">
        <v>24</v>
      </c>
      <c r="F1502">
        <v>2</v>
      </c>
      <c r="G1502">
        <v>0</v>
      </c>
    </row>
    <row r="1503" spans="1:7" x14ac:dyDescent="0.25">
      <c r="A1503" t="s">
        <v>99</v>
      </c>
      <c r="B1503" t="s">
        <v>9</v>
      </c>
      <c r="C1503">
        <v>6</v>
      </c>
      <c r="D1503">
        <v>5</v>
      </c>
      <c r="E1503">
        <v>3</v>
      </c>
      <c r="F1503">
        <v>2</v>
      </c>
      <c r="G1503">
        <v>0</v>
      </c>
    </row>
    <row r="1504" spans="1:7" x14ac:dyDescent="0.25">
      <c r="A1504" t="s">
        <v>99</v>
      </c>
      <c r="B1504" t="s">
        <v>6</v>
      </c>
      <c r="C1504">
        <v>22</v>
      </c>
      <c r="D1504">
        <v>19</v>
      </c>
      <c r="E1504">
        <v>17</v>
      </c>
      <c r="F1504">
        <v>2</v>
      </c>
      <c r="G1504">
        <v>0</v>
      </c>
    </row>
    <row r="1505" spans="1:7" x14ac:dyDescent="0.25">
      <c r="A1505" t="s">
        <v>99</v>
      </c>
      <c r="B1505" t="s">
        <v>5</v>
      </c>
      <c r="C1505">
        <v>18</v>
      </c>
      <c r="D1505">
        <v>17</v>
      </c>
      <c r="E1505">
        <v>17</v>
      </c>
      <c r="F1505">
        <v>0</v>
      </c>
      <c r="G1505">
        <v>0</v>
      </c>
    </row>
    <row r="1506" spans="1:7" x14ac:dyDescent="0.25">
      <c r="A1506" t="s">
        <v>99</v>
      </c>
      <c r="B1506" t="s">
        <v>11</v>
      </c>
      <c r="C1506">
        <v>2</v>
      </c>
      <c r="D1506">
        <v>1</v>
      </c>
      <c r="E1506">
        <v>1</v>
      </c>
      <c r="F1506">
        <v>0</v>
      </c>
      <c r="G1506">
        <v>0</v>
      </c>
    </row>
    <row r="1507" spans="1:7" x14ac:dyDescent="0.25">
      <c r="A1507" t="s">
        <v>99</v>
      </c>
      <c r="B1507" t="s">
        <v>13</v>
      </c>
      <c r="C1507">
        <v>2</v>
      </c>
      <c r="D1507">
        <v>2</v>
      </c>
      <c r="E1507">
        <v>2</v>
      </c>
      <c r="F1507">
        <v>0</v>
      </c>
      <c r="G1507">
        <v>0</v>
      </c>
    </row>
    <row r="1508" spans="1:7" x14ac:dyDescent="0.25">
      <c r="A1508" t="s">
        <v>99</v>
      </c>
      <c r="B1508" t="s">
        <v>2</v>
      </c>
      <c r="C1508">
        <v>1</v>
      </c>
      <c r="D1508">
        <v>1</v>
      </c>
      <c r="E1508">
        <v>1</v>
      </c>
      <c r="F1508">
        <v>0</v>
      </c>
      <c r="G1508">
        <v>0</v>
      </c>
    </row>
    <row r="1509" spans="1:7" x14ac:dyDescent="0.25">
      <c r="A1509" t="s">
        <v>99</v>
      </c>
      <c r="B1509" t="s">
        <v>182</v>
      </c>
      <c r="C1509">
        <v>1</v>
      </c>
      <c r="D1509">
        <v>1</v>
      </c>
      <c r="E1509">
        <v>1</v>
      </c>
      <c r="F1509">
        <v>0</v>
      </c>
      <c r="G1509">
        <v>0</v>
      </c>
    </row>
    <row r="1510" spans="1:7" x14ac:dyDescent="0.25">
      <c r="A1510" t="s">
        <v>99</v>
      </c>
      <c r="B1510" t="s">
        <v>10</v>
      </c>
      <c r="C1510">
        <v>2</v>
      </c>
      <c r="D1510">
        <v>2</v>
      </c>
      <c r="E1510">
        <v>2</v>
      </c>
      <c r="F1510">
        <v>0</v>
      </c>
      <c r="G1510">
        <v>0</v>
      </c>
    </row>
    <row r="1511" spans="1:7" x14ac:dyDescent="0.25">
      <c r="A1511" t="s">
        <v>99</v>
      </c>
      <c r="B1511" t="s">
        <v>183</v>
      </c>
      <c r="C1511">
        <v>1</v>
      </c>
      <c r="D1511">
        <v>1</v>
      </c>
      <c r="E1511">
        <v>0</v>
      </c>
      <c r="F1511">
        <v>1</v>
      </c>
      <c r="G1511">
        <v>0</v>
      </c>
    </row>
    <row r="1512" spans="1:7" x14ac:dyDescent="0.25">
      <c r="A1512" t="s">
        <v>99</v>
      </c>
      <c r="B1512" t="s">
        <v>185</v>
      </c>
      <c r="C1512">
        <v>3</v>
      </c>
      <c r="D1512">
        <v>3</v>
      </c>
      <c r="E1512">
        <v>3</v>
      </c>
      <c r="F1512">
        <v>0</v>
      </c>
      <c r="G1512">
        <v>0</v>
      </c>
    </row>
    <row r="1513" spans="1:7" x14ac:dyDescent="0.25">
      <c r="A1513" t="s">
        <v>99</v>
      </c>
      <c r="B1513" t="s">
        <v>16</v>
      </c>
      <c r="C1513">
        <v>6</v>
      </c>
      <c r="D1513">
        <v>4</v>
      </c>
      <c r="E1513">
        <v>4</v>
      </c>
      <c r="F1513">
        <v>0</v>
      </c>
      <c r="G1513">
        <v>0</v>
      </c>
    </row>
    <row r="1514" spans="1:7" x14ac:dyDescent="0.25">
      <c r="A1514" t="s">
        <v>99</v>
      </c>
      <c r="B1514" t="s">
        <v>14</v>
      </c>
      <c r="C1514">
        <v>1</v>
      </c>
      <c r="D1514">
        <v>1</v>
      </c>
      <c r="E1514">
        <v>1</v>
      </c>
      <c r="F1514">
        <v>0</v>
      </c>
      <c r="G1514">
        <v>0</v>
      </c>
    </row>
    <row r="1515" spans="1:7" x14ac:dyDescent="0.25">
      <c r="A1515" t="s">
        <v>99</v>
      </c>
      <c r="B1515" t="s">
        <v>15</v>
      </c>
      <c r="C1515">
        <v>2</v>
      </c>
      <c r="D1515">
        <v>2</v>
      </c>
      <c r="E1515">
        <v>1</v>
      </c>
      <c r="F1515">
        <v>1</v>
      </c>
      <c r="G1515">
        <v>0</v>
      </c>
    </row>
    <row r="1516" spans="1:7" x14ac:dyDescent="0.25">
      <c r="A1516" t="s">
        <v>99</v>
      </c>
      <c r="B1516" t="s">
        <v>17</v>
      </c>
      <c r="C1516">
        <v>1</v>
      </c>
      <c r="D1516">
        <v>1</v>
      </c>
      <c r="E1516">
        <v>1</v>
      </c>
      <c r="F1516">
        <v>0</v>
      </c>
      <c r="G1516">
        <v>0</v>
      </c>
    </row>
    <row r="1517" spans="1:7" x14ac:dyDescent="0.25">
      <c r="A1517" t="s">
        <v>99</v>
      </c>
      <c r="B1517" t="s">
        <v>18</v>
      </c>
      <c r="C1517">
        <v>23</v>
      </c>
      <c r="D1517">
        <v>21</v>
      </c>
      <c r="E1517">
        <v>20</v>
      </c>
      <c r="F1517">
        <v>1</v>
      </c>
      <c r="G1517">
        <v>0</v>
      </c>
    </row>
    <row r="1518" spans="1:7" x14ac:dyDescent="0.25">
      <c r="A1518" s="4" t="s">
        <v>99</v>
      </c>
      <c r="B1518" s="4" t="s">
        <v>2</v>
      </c>
      <c r="C1518" s="4">
        <v>1</v>
      </c>
      <c r="D1518" s="4">
        <v>1</v>
      </c>
      <c r="E1518" s="4">
        <v>1</v>
      </c>
      <c r="F1518" s="4">
        <v>0</v>
      </c>
      <c r="G1518" s="4">
        <v>0</v>
      </c>
    </row>
    <row r="1519" spans="1:7" x14ac:dyDescent="0.25">
      <c r="A1519" s="4" t="s">
        <v>99</v>
      </c>
      <c r="B1519" s="4" t="s">
        <v>9</v>
      </c>
      <c r="C1519" s="4">
        <v>7</v>
      </c>
      <c r="D1519" s="4">
        <v>7</v>
      </c>
      <c r="E1519" s="4">
        <v>5</v>
      </c>
      <c r="F1519" s="4">
        <v>2</v>
      </c>
      <c r="G1519" s="4">
        <v>0</v>
      </c>
    </row>
    <row r="1520" spans="1:7" x14ac:dyDescent="0.25">
      <c r="A1520" s="4" t="s">
        <v>99</v>
      </c>
      <c r="B1520" s="4" t="s">
        <v>197</v>
      </c>
      <c r="C1520" s="4">
        <v>37</v>
      </c>
      <c r="D1520" s="4">
        <v>36</v>
      </c>
      <c r="E1520" s="4">
        <v>36</v>
      </c>
      <c r="F1520" s="4">
        <v>0</v>
      </c>
      <c r="G1520" s="4">
        <v>1</v>
      </c>
    </row>
    <row r="1521" spans="1:7" x14ac:dyDescent="0.25">
      <c r="A1521" s="4" t="s">
        <v>99</v>
      </c>
      <c r="B1521" s="4" t="s">
        <v>198</v>
      </c>
      <c r="C1521" s="4">
        <v>41</v>
      </c>
      <c r="D1521" s="4">
        <v>36</v>
      </c>
      <c r="E1521" s="4">
        <v>31</v>
      </c>
      <c r="F1521" s="4">
        <v>5</v>
      </c>
      <c r="G1521" s="4">
        <v>1</v>
      </c>
    </row>
    <row r="1522" spans="1:7" x14ac:dyDescent="0.25">
      <c r="A1522" s="4" t="s">
        <v>99</v>
      </c>
      <c r="B1522" s="4" t="s">
        <v>196</v>
      </c>
      <c r="C1522" s="4">
        <v>68</v>
      </c>
      <c r="D1522" s="4">
        <v>65</v>
      </c>
      <c r="E1522" s="4">
        <v>57</v>
      </c>
      <c r="F1522" s="4">
        <v>8</v>
      </c>
      <c r="G1522" s="4">
        <v>0</v>
      </c>
    </row>
    <row r="1523" spans="1:7" x14ac:dyDescent="0.25">
      <c r="A1523" s="4" t="s">
        <v>99</v>
      </c>
      <c r="B1523" s="4" t="s">
        <v>14</v>
      </c>
      <c r="C1523" s="4">
        <v>3</v>
      </c>
      <c r="D1523" s="4">
        <v>3</v>
      </c>
      <c r="E1523" s="4">
        <v>3</v>
      </c>
      <c r="F1523" s="4">
        <v>0</v>
      </c>
      <c r="G1523" s="4">
        <v>0</v>
      </c>
    </row>
    <row r="1524" spans="1:7" x14ac:dyDescent="0.25">
      <c r="A1524" s="4" t="s">
        <v>99</v>
      </c>
      <c r="B1524" s="4" t="s">
        <v>15</v>
      </c>
      <c r="C1524" s="4">
        <v>1</v>
      </c>
      <c r="D1524" s="4">
        <v>1</v>
      </c>
      <c r="E1524" s="4">
        <v>1</v>
      </c>
      <c r="F1524" s="4">
        <v>0</v>
      </c>
      <c r="G1524" s="4">
        <v>0</v>
      </c>
    </row>
    <row r="1525" spans="1:7" x14ac:dyDescent="0.25">
      <c r="A1525" s="4" t="s">
        <v>99</v>
      </c>
      <c r="B1525" s="4" t="s">
        <v>16</v>
      </c>
      <c r="C1525" s="4">
        <v>19</v>
      </c>
      <c r="D1525" s="4">
        <v>18</v>
      </c>
      <c r="E1525" s="4">
        <v>14</v>
      </c>
      <c r="F1525" s="4">
        <v>4</v>
      </c>
      <c r="G1525" s="4">
        <v>0</v>
      </c>
    </row>
    <row r="1526" spans="1:7" x14ac:dyDescent="0.25">
      <c r="A1526" s="4" t="s">
        <v>99</v>
      </c>
      <c r="B1526" s="4" t="s">
        <v>17</v>
      </c>
      <c r="C1526" s="4">
        <v>6</v>
      </c>
      <c r="D1526" s="4">
        <v>5</v>
      </c>
      <c r="E1526" s="4">
        <v>5</v>
      </c>
      <c r="F1526" s="4">
        <v>0</v>
      </c>
      <c r="G1526" s="4">
        <v>0</v>
      </c>
    </row>
    <row r="1527" spans="1:7" x14ac:dyDescent="0.25">
      <c r="A1527" s="4" t="s">
        <v>99</v>
      </c>
      <c r="B1527" s="4" t="s">
        <v>18</v>
      </c>
      <c r="C1527" s="4">
        <v>77</v>
      </c>
      <c r="D1527" s="4">
        <v>77</v>
      </c>
      <c r="E1527" s="4">
        <v>73</v>
      </c>
      <c r="F1527" s="4">
        <v>4</v>
      </c>
      <c r="G1527" s="4">
        <v>0</v>
      </c>
    </row>
    <row r="1528" spans="1:7" x14ac:dyDescent="0.25">
      <c r="A1528" s="4" t="s">
        <v>99</v>
      </c>
      <c r="B1528" s="4" t="s">
        <v>185</v>
      </c>
      <c r="C1528" s="4">
        <v>6</v>
      </c>
      <c r="D1528" s="4">
        <v>4</v>
      </c>
      <c r="E1528" s="4">
        <v>4</v>
      </c>
      <c r="F1528" s="4">
        <v>0</v>
      </c>
      <c r="G1528" s="4">
        <v>0</v>
      </c>
    </row>
    <row r="1529" spans="1:7" x14ac:dyDescent="0.25">
      <c r="A1529" t="s">
        <v>118</v>
      </c>
      <c r="B1529" t="s">
        <v>8</v>
      </c>
      <c r="C1529">
        <v>8</v>
      </c>
      <c r="D1529">
        <v>8</v>
      </c>
      <c r="E1529">
        <v>5</v>
      </c>
      <c r="F1529">
        <v>3</v>
      </c>
      <c r="G1529">
        <v>0</v>
      </c>
    </row>
    <row r="1530" spans="1:7" x14ac:dyDescent="0.25">
      <c r="A1530" t="s">
        <v>118</v>
      </c>
      <c r="B1530" t="s">
        <v>18</v>
      </c>
      <c r="C1530">
        <v>11</v>
      </c>
      <c r="D1530">
        <v>11</v>
      </c>
      <c r="E1530">
        <v>10</v>
      </c>
      <c r="F1530">
        <v>1</v>
      </c>
      <c r="G1530">
        <v>0</v>
      </c>
    </row>
    <row r="1531" spans="1:7" x14ac:dyDescent="0.25">
      <c r="A1531" t="s">
        <v>118</v>
      </c>
      <c r="B1531" t="s">
        <v>14</v>
      </c>
      <c r="C1531">
        <v>20</v>
      </c>
      <c r="D1531">
        <v>20</v>
      </c>
      <c r="E1531">
        <v>20</v>
      </c>
      <c r="F1531">
        <v>0</v>
      </c>
      <c r="G1531">
        <v>0</v>
      </c>
    </row>
    <row r="1532" spans="1:7" x14ac:dyDescent="0.25">
      <c r="A1532" t="s">
        <v>118</v>
      </c>
      <c r="B1532" t="s">
        <v>6</v>
      </c>
      <c r="C1532">
        <v>9</v>
      </c>
      <c r="D1532">
        <v>9</v>
      </c>
      <c r="E1532">
        <v>4</v>
      </c>
      <c r="F1532">
        <v>5</v>
      </c>
      <c r="G1532">
        <v>0</v>
      </c>
    </row>
    <row r="1533" spans="1:7" x14ac:dyDescent="0.25">
      <c r="A1533" t="s">
        <v>118</v>
      </c>
      <c r="B1533" t="s">
        <v>183</v>
      </c>
      <c r="C1533">
        <v>3</v>
      </c>
      <c r="D1533">
        <v>2</v>
      </c>
      <c r="E1533">
        <v>2</v>
      </c>
      <c r="F1533">
        <v>0</v>
      </c>
      <c r="G1533">
        <v>0</v>
      </c>
    </row>
    <row r="1534" spans="1:7" x14ac:dyDescent="0.25">
      <c r="A1534" t="s">
        <v>118</v>
      </c>
      <c r="B1534" t="s">
        <v>16</v>
      </c>
      <c r="C1534">
        <v>6</v>
      </c>
      <c r="D1534">
        <v>6</v>
      </c>
      <c r="E1534">
        <v>4</v>
      </c>
      <c r="F1534">
        <v>2</v>
      </c>
      <c r="G1534">
        <v>0</v>
      </c>
    </row>
    <row r="1535" spans="1:7" x14ac:dyDescent="0.25">
      <c r="A1535" t="s">
        <v>118</v>
      </c>
      <c r="B1535" t="s">
        <v>19</v>
      </c>
      <c r="C1535">
        <v>2</v>
      </c>
      <c r="D1535">
        <v>2</v>
      </c>
      <c r="E1535">
        <v>2</v>
      </c>
      <c r="F1535">
        <v>0</v>
      </c>
      <c r="G1535">
        <v>0</v>
      </c>
    </row>
    <row r="1536" spans="1:7" x14ac:dyDescent="0.25">
      <c r="A1536" t="s">
        <v>118</v>
      </c>
      <c r="B1536" t="s">
        <v>182</v>
      </c>
      <c r="C1536">
        <v>1</v>
      </c>
      <c r="D1536">
        <v>1</v>
      </c>
      <c r="E1536">
        <v>0</v>
      </c>
      <c r="F1536">
        <v>1</v>
      </c>
      <c r="G1536">
        <v>0</v>
      </c>
    </row>
    <row r="1537" spans="1:7" x14ac:dyDescent="0.25">
      <c r="A1537" t="s">
        <v>118</v>
      </c>
      <c r="B1537" t="s">
        <v>10</v>
      </c>
      <c r="C1537">
        <v>4</v>
      </c>
      <c r="D1537">
        <v>4</v>
      </c>
      <c r="E1537">
        <v>3</v>
      </c>
      <c r="F1537">
        <v>1</v>
      </c>
      <c r="G1537">
        <v>0</v>
      </c>
    </row>
    <row r="1538" spans="1:7" x14ac:dyDescent="0.25">
      <c r="A1538" t="s">
        <v>118</v>
      </c>
      <c r="B1538" t="s">
        <v>9</v>
      </c>
      <c r="C1538">
        <v>8</v>
      </c>
      <c r="D1538">
        <v>8</v>
      </c>
      <c r="E1538">
        <v>6</v>
      </c>
      <c r="F1538">
        <v>2</v>
      </c>
      <c r="G1538">
        <v>0</v>
      </c>
    </row>
    <row r="1539" spans="1:7" x14ac:dyDescent="0.25">
      <c r="A1539" t="s">
        <v>118</v>
      </c>
      <c r="B1539" t="s">
        <v>3</v>
      </c>
      <c r="C1539">
        <v>1</v>
      </c>
      <c r="D1539">
        <v>1</v>
      </c>
      <c r="E1539">
        <v>0</v>
      </c>
      <c r="F1539">
        <v>1</v>
      </c>
      <c r="G1539">
        <v>0</v>
      </c>
    </row>
    <row r="1540" spans="1:7" x14ac:dyDescent="0.25">
      <c r="A1540" t="s">
        <v>118</v>
      </c>
      <c r="B1540" t="s">
        <v>5</v>
      </c>
      <c r="C1540">
        <v>6</v>
      </c>
      <c r="D1540">
        <v>6</v>
      </c>
      <c r="E1540">
        <v>3</v>
      </c>
      <c r="F1540">
        <v>3</v>
      </c>
      <c r="G1540">
        <v>0</v>
      </c>
    </row>
    <row r="1541" spans="1:7" x14ac:dyDescent="0.25">
      <c r="A1541" t="s">
        <v>118</v>
      </c>
      <c r="B1541" t="s">
        <v>2</v>
      </c>
      <c r="C1541">
        <v>1</v>
      </c>
      <c r="D1541">
        <v>1</v>
      </c>
      <c r="E1541">
        <v>1</v>
      </c>
      <c r="F1541">
        <v>0</v>
      </c>
      <c r="G1541">
        <v>0</v>
      </c>
    </row>
    <row r="1542" spans="1:7" x14ac:dyDescent="0.25">
      <c r="A1542" t="s">
        <v>118</v>
      </c>
      <c r="B1542" t="s">
        <v>185</v>
      </c>
      <c r="C1542">
        <v>7</v>
      </c>
      <c r="D1542">
        <v>3</v>
      </c>
      <c r="E1542">
        <v>1</v>
      </c>
      <c r="F1542">
        <v>2</v>
      </c>
      <c r="G1542">
        <v>0</v>
      </c>
    </row>
    <row r="1543" spans="1:7" x14ac:dyDescent="0.25">
      <c r="A1543" t="s">
        <v>118</v>
      </c>
      <c r="B1543" t="s">
        <v>184</v>
      </c>
      <c r="C1543">
        <v>1</v>
      </c>
      <c r="D1543">
        <v>1</v>
      </c>
      <c r="E1543">
        <v>1</v>
      </c>
      <c r="F1543">
        <v>0</v>
      </c>
      <c r="G1543">
        <v>0</v>
      </c>
    </row>
    <row r="1544" spans="1:7" x14ac:dyDescent="0.25">
      <c r="A1544" s="4" t="s">
        <v>118</v>
      </c>
      <c r="B1544" s="4" t="s">
        <v>2</v>
      </c>
      <c r="C1544" s="4">
        <v>3</v>
      </c>
      <c r="D1544" s="4">
        <v>1</v>
      </c>
      <c r="E1544" s="4">
        <v>1</v>
      </c>
      <c r="F1544" s="4">
        <v>0</v>
      </c>
      <c r="G1544" s="4">
        <v>0</v>
      </c>
    </row>
    <row r="1545" spans="1:7" x14ac:dyDescent="0.25">
      <c r="A1545" s="4" t="s">
        <v>118</v>
      </c>
      <c r="B1545" s="4" t="s">
        <v>9</v>
      </c>
      <c r="C1545" s="4">
        <v>18</v>
      </c>
      <c r="D1545" s="4">
        <v>18</v>
      </c>
      <c r="E1545" s="4">
        <v>17</v>
      </c>
      <c r="F1545" s="4">
        <v>1</v>
      </c>
      <c r="G1545" s="4">
        <v>0</v>
      </c>
    </row>
    <row r="1546" spans="1:7" x14ac:dyDescent="0.25">
      <c r="A1546" s="4" t="s">
        <v>118</v>
      </c>
      <c r="B1546" s="4" t="s">
        <v>197</v>
      </c>
      <c r="C1546" s="4">
        <v>19</v>
      </c>
      <c r="D1546" s="4">
        <v>18</v>
      </c>
      <c r="E1546" s="4">
        <v>16</v>
      </c>
      <c r="F1546" s="4">
        <v>2</v>
      </c>
      <c r="G1546" s="4">
        <v>0</v>
      </c>
    </row>
    <row r="1547" spans="1:7" x14ac:dyDescent="0.25">
      <c r="A1547" s="4" t="s">
        <v>118</v>
      </c>
      <c r="B1547" s="4" t="s">
        <v>198</v>
      </c>
      <c r="C1547" s="4">
        <v>29</v>
      </c>
      <c r="D1547" s="4">
        <v>27</v>
      </c>
      <c r="E1547" s="4">
        <v>22</v>
      </c>
      <c r="F1547" s="4">
        <v>5</v>
      </c>
      <c r="G1547" s="4">
        <v>2</v>
      </c>
    </row>
    <row r="1548" spans="1:7" x14ac:dyDescent="0.25">
      <c r="A1548" s="4" t="s">
        <v>118</v>
      </c>
      <c r="B1548" s="4" t="s">
        <v>196</v>
      </c>
      <c r="C1548" s="4">
        <v>24</v>
      </c>
      <c r="D1548" s="4">
        <v>23</v>
      </c>
      <c r="E1548" s="4">
        <v>20</v>
      </c>
      <c r="F1548" s="4">
        <v>3</v>
      </c>
      <c r="G1548" s="4">
        <v>0</v>
      </c>
    </row>
    <row r="1549" spans="1:7" x14ac:dyDescent="0.25">
      <c r="A1549" s="4" t="s">
        <v>118</v>
      </c>
      <c r="B1549" s="4" t="s">
        <v>14</v>
      </c>
      <c r="C1549" s="4">
        <v>37</v>
      </c>
      <c r="D1549" s="4">
        <v>37</v>
      </c>
      <c r="E1549" s="4">
        <v>37</v>
      </c>
      <c r="F1549" s="4">
        <v>0</v>
      </c>
      <c r="G1549" s="4">
        <v>0</v>
      </c>
    </row>
    <row r="1550" spans="1:7" x14ac:dyDescent="0.25">
      <c r="A1550" s="4" t="s">
        <v>118</v>
      </c>
      <c r="B1550" s="4" t="s">
        <v>15</v>
      </c>
      <c r="C1550" s="4">
        <v>4</v>
      </c>
      <c r="D1550" s="4">
        <v>4</v>
      </c>
      <c r="E1550" s="4">
        <v>3</v>
      </c>
      <c r="F1550" s="4">
        <v>1</v>
      </c>
      <c r="G1550" s="4">
        <v>0</v>
      </c>
    </row>
    <row r="1551" spans="1:7" x14ac:dyDescent="0.25">
      <c r="A1551" s="4" t="s">
        <v>118</v>
      </c>
      <c r="B1551" s="4" t="s">
        <v>16</v>
      </c>
      <c r="C1551" s="4">
        <v>11</v>
      </c>
      <c r="D1551" s="4">
        <v>11</v>
      </c>
      <c r="E1551" s="4">
        <v>9</v>
      </c>
      <c r="F1551" s="4">
        <v>2</v>
      </c>
      <c r="G1551" s="4">
        <v>0</v>
      </c>
    </row>
    <row r="1552" spans="1:7" x14ac:dyDescent="0.25">
      <c r="A1552" s="4" t="s">
        <v>118</v>
      </c>
      <c r="B1552" s="4" t="s">
        <v>17</v>
      </c>
      <c r="C1552" s="4">
        <v>5</v>
      </c>
      <c r="D1552" s="4">
        <v>5</v>
      </c>
      <c r="E1552" s="4">
        <v>5</v>
      </c>
      <c r="F1552" s="4">
        <v>0</v>
      </c>
      <c r="G1552" s="4">
        <v>0</v>
      </c>
    </row>
    <row r="1553" spans="1:7" x14ac:dyDescent="0.25">
      <c r="A1553" s="4" t="s">
        <v>118</v>
      </c>
      <c r="B1553" s="4" t="s">
        <v>18</v>
      </c>
      <c r="C1553" s="4">
        <v>22</v>
      </c>
      <c r="D1553" s="4">
        <v>22</v>
      </c>
      <c r="E1553" s="4">
        <v>21</v>
      </c>
      <c r="F1553" s="4">
        <v>1</v>
      </c>
      <c r="G1553" s="4">
        <v>0</v>
      </c>
    </row>
    <row r="1554" spans="1:7" x14ac:dyDescent="0.25">
      <c r="A1554" s="4" t="s">
        <v>118</v>
      </c>
      <c r="B1554" s="4" t="s">
        <v>185</v>
      </c>
      <c r="C1554" s="4">
        <v>15</v>
      </c>
      <c r="D1554" s="4">
        <v>15</v>
      </c>
      <c r="E1554" s="4">
        <v>15</v>
      </c>
      <c r="F1554" s="4">
        <v>0</v>
      </c>
      <c r="G1554" s="4">
        <v>0</v>
      </c>
    </row>
    <row r="1555" spans="1:7" x14ac:dyDescent="0.25">
      <c r="A1555" t="s">
        <v>107</v>
      </c>
      <c r="B1555" t="s">
        <v>13</v>
      </c>
      <c r="C1555">
        <v>1</v>
      </c>
      <c r="D1555">
        <v>1</v>
      </c>
      <c r="E1555">
        <v>1</v>
      </c>
      <c r="F1555">
        <v>0</v>
      </c>
      <c r="G1555">
        <v>0</v>
      </c>
    </row>
    <row r="1556" spans="1:7" x14ac:dyDescent="0.25">
      <c r="A1556" t="s">
        <v>107</v>
      </c>
      <c r="B1556" t="s">
        <v>4</v>
      </c>
      <c r="C1556">
        <v>1</v>
      </c>
      <c r="D1556">
        <v>0</v>
      </c>
      <c r="E1556">
        <v>0</v>
      </c>
      <c r="F1556">
        <v>0</v>
      </c>
      <c r="G1556">
        <v>0</v>
      </c>
    </row>
    <row r="1557" spans="1:7" x14ac:dyDescent="0.25">
      <c r="A1557" t="s">
        <v>107</v>
      </c>
      <c r="B1557" t="s">
        <v>8</v>
      </c>
      <c r="C1557">
        <v>6</v>
      </c>
      <c r="D1557">
        <v>4</v>
      </c>
      <c r="E1557">
        <v>4</v>
      </c>
      <c r="F1557">
        <v>0</v>
      </c>
      <c r="G1557">
        <v>0</v>
      </c>
    </row>
    <row r="1558" spans="1:7" x14ac:dyDescent="0.25">
      <c r="A1558" t="s">
        <v>107</v>
      </c>
      <c r="B1558" t="s">
        <v>9</v>
      </c>
      <c r="C1558">
        <v>2</v>
      </c>
      <c r="D1558">
        <v>0</v>
      </c>
      <c r="E1558">
        <v>0</v>
      </c>
      <c r="F1558">
        <v>0</v>
      </c>
      <c r="G1558">
        <v>0</v>
      </c>
    </row>
    <row r="1559" spans="1:7" x14ac:dyDescent="0.25">
      <c r="A1559" t="s">
        <v>107</v>
      </c>
      <c r="B1559" t="s">
        <v>6</v>
      </c>
      <c r="C1559">
        <v>9</v>
      </c>
      <c r="D1559">
        <v>2</v>
      </c>
      <c r="E1559">
        <v>0</v>
      </c>
      <c r="F1559">
        <v>2</v>
      </c>
      <c r="G1559">
        <v>0</v>
      </c>
    </row>
    <row r="1560" spans="1:7" x14ac:dyDescent="0.25">
      <c r="A1560" t="s">
        <v>107</v>
      </c>
      <c r="B1560" t="s">
        <v>14</v>
      </c>
      <c r="C1560">
        <v>5</v>
      </c>
      <c r="D1560">
        <v>4</v>
      </c>
      <c r="E1560">
        <v>4</v>
      </c>
      <c r="F1560">
        <v>0</v>
      </c>
      <c r="G1560">
        <v>0</v>
      </c>
    </row>
    <row r="1561" spans="1:7" x14ac:dyDescent="0.25">
      <c r="A1561" t="s">
        <v>107</v>
      </c>
      <c r="B1561" t="s">
        <v>182</v>
      </c>
      <c r="C1561">
        <v>2</v>
      </c>
      <c r="D1561">
        <v>0</v>
      </c>
      <c r="E1561">
        <v>0</v>
      </c>
      <c r="F1561">
        <v>0</v>
      </c>
      <c r="G1561">
        <v>0</v>
      </c>
    </row>
    <row r="1562" spans="1:7" x14ac:dyDescent="0.25">
      <c r="A1562" t="s">
        <v>107</v>
      </c>
      <c r="B1562" t="s">
        <v>183</v>
      </c>
      <c r="C1562">
        <v>1</v>
      </c>
      <c r="D1562">
        <v>0</v>
      </c>
      <c r="E1562">
        <v>0</v>
      </c>
      <c r="F1562">
        <v>0</v>
      </c>
      <c r="G1562">
        <v>0</v>
      </c>
    </row>
    <row r="1563" spans="1:7" x14ac:dyDescent="0.25">
      <c r="A1563" t="s">
        <v>107</v>
      </c>
      <c r="B1563" t="s">
        <v>2</v>
      </c>
      <c r="C1563">
        <v>1</v>
      </c>
      <c r="D1563">
        <v>1</v>
      </c>
      <c r="E1563">
        <v>1</v>
      </c>
      <c r="F1563">
        <v>0</v>
      </c>
      <c r="G1563">
        <v>0</v>
      </c>
    </row>
    <row r="1564" spans="1:7" x14ac:dyDescent="0.25">
      <c r="A1564" t="s">
        <v>107</v>
      </c>
      <c r="B1564" t="s">
        <v>16</v>
      </c>
      <c r="C1564">
        <v>1</v>
      </c>
      <c r="D1564">
        <v>1</v>
      </c>
      <c r="E1564">
        <v>1</v>
      </c>
      <c r="F1564">
        <v>0</v>
      </c>
      <c r="G1564">
        <v>0</v>
      </c>
    </row>
    <row r="1565" spans="1:7" x14ac:dyDescent="0.25">
      <c r="A1565" t="s">
        <v>107</v>
      </c>
      <c r="B1565" t="s">
        <v>5</v>
      </c>
      <c r="C1565">
        <v>3</v>
      </c>
      <c r="D1565">
        <v>1</v>
      </c>
      <c r="E1565">
        <v>0</v>
      </c>
      <c r="F1565">
        <v>1</v>
      </c>
      <c r="G1565">
        <v>0</v>
      </c>
    </row>
    <row r="1566" spans="1:7" x14ac:dyDescent="0.25">
      <c r="A1566" t="s">
        <v>107</v>
      </c>
      <c r="B1566" t="s">
        <v>10</v>
      </c>
      <c r="C1566">
        <v>1</v>
      </c>
      <c r="D1566">
        <v>1</v>
      </c>
      <c r="E1566">
        <v>0</v>
      </c>
      <c r="F1566">
        <v>1</v>
      </c>
      <c r="G1566">
        <v>0</v>
      </c>
    </row>
    <row r="1567" spans="1:7" x14ac:dyDescent="0.25">
      <c r="A1567" s="4" t="s">
        <v>107</v>
      </c>
      <c r="B1567" s="4" t="s">
        <v>2</v>
      </c>
      <c r="C1567" s="4">
        <v>3</v>
      </c>
      <c r="D1567" s="4">
        <v>3</v>
      </c>
      <c r="E1567" s="4">
        <v>0</v>
      </c>
      <c r="F1567" s="4">
        <v>3</v>
      </c>
      <c r="G1567" s="4">
        <v>0</v>
      </c>
    </row>
    <row r="1568" spans="1:7" x14ac:dyDescent="0.25">
      <c r="A1568" s="4" t="s">
        <v>107</v>
      </c>
      <c r="B1568" s="4" t="s">
        <v>197</v>
      </c>
      <c r="C1568" s="4">
        <v>11</v>
      </c>
      <c r="D1568" s="4">
        <v>8</v>
      </c>
      <c r="E1568" s="4">
        <v>7</v>
      </c>
      <c r="F1568" s="4">
        <v>1</v>
      </c>
      <c r="G1568" s="4">
        <v>0</v>
      </c>
    </row>
    <row r="1569" spans="1:7" x14ac:dyDescent="0.25">
      <c r="A1569" s="4" t="s">
        <v>107</v>
      </c>
      <c r="B1569" s="4" t="s">
        <v>198</v>
      </c>
      <c r="C1569" s="4">
        <v>22</v>
      </c>
      <c r="D1569" s="4">
        <v>15</v>
      </c>
      <c r="E1569" s="4">
        <v>12</v>
      </c>
      <c r="F1569" s="4">
        <v>3</v>
      </c>
      <c r="G1569" s="4">
        <v>0</v>
      </c>
    </row>
    <row r="1570" spans="1:7" x14ac:dyDescent="0.25">
      <c r="A1570" s="4" t="s">
        <v>107</v>
      </c>
      <c r="B1570" s="4" t="s">
        <v>199</v>
      </c>
      <c r="C1570" s="4">
        <v>1</v>
      </c>
      <c r="D1570" s="4">
        <v>0</v>
      </c>
      <c r="E1570" s="4">
        <v>0</v>
      </c>
      <c r="F1570" s="4">
        <v>0</v>
      </c>
      <c r="G1570" s="4">
        <v>0</v>
      </c>
    </row>
    <row r="1571" spans="1:7" x14ac:dyDescent="0.25">
      <c r="A1571" s="4" t="s">
        <v>107</v>
      </c>
      <c r="B1571" s="4" t="s">
        <v>196</v>
      </c>
      <c r="C1571" s="4">
        <v>26</v>
      </c>
      <c r="D1571" s="4">
        <v>24</v>
      </c>
      <c r="E1571" s="4">
        <v>21</v>
      </c>
      <c r="F1571" s="4">
        <v>3</v>
      </c>
      <c r="G1571" s="4">
        <v>0</v>
      </c>
    </row>
    <row r="1572" spans="1:7" x14ac:dyDescent="0.25">
      <c r="A1572" s="4" t="s">
        <v>107</v>
      </c>
      <c r="B1572" s="4" t="s">
        <v>14</v>
      </c>
      <c r="C1572" s="4">
        <v>8</v>
      </c>
      <c r="D1572" s="4">
        <v>8</v>
      </c>
      <c r="E1572" s="4">
        <v>8</v>
      </c>
      <c r="F1572" s="4">
        <v>0</v>
      </c>
      <c r="G1572" s="4">
        <v>0</v>
      </c>
    </row>
    <row r="1573" spans="1:7" x14ac:dyDescent="0.25">
      <c r="A1573" s="4" t="s">
        <v>107</v>
      </c>
      <c r="B1573" s="4" t="s">
        <v>16</v>
      </c>
      <c r="C1573" s="4">
        <v>1</v>
      </c>
      <c r="D1573" s="4">
        <v>1</v>
      </c>
      <c r="E1573" s="4">
        <v>1</v>
      </c>
      <c r="F1573" s="4">
        <v>0</v>
      </c>
      <c r="G1573" s="4">
        <v>0</v>
      </c>
    </row>
    <row r="1574" spans="1:7" x14ac:dyDescent="0.25">
      <c r="A1574" s="4" t="s">
        <v>107</v>
      </c>
      <c r="B1574" s="4" t="s">
        <v>18</v>
      </c>
      <c r="C1574" s="4">
        <v>13</v>
      </c>
      <c r="D1574" s="4">
        <v>13</v>
      </c>
      <c r="E1574" s="4">
        <v>7</v>
      </c>
      <c r="F1574" s="4">
        <v>6</v>
      </c>
      <c r="G1574" s="4">
        <v>0</v>
      </c>
    </row>
    <row r="1575" spans="1:7" x14ac:dyDescent="0.25">
      <c r="A1575" t="s">
        <v>58</v>
      </c>
      <c r="B1575" t="s">
        <v>10</v>
      </c>
      <c r="C1575">
        <v>2</v>
      </c>
      <c r="D1575">
        <v>2</v>
      </c>
      <c r="E1575">
        <v>2</v>
      </c>
      <c r="F1575">
        <v>0</v>
      </c>
      <c r="G1575">
        <v>0</v>
      </c>
    </row>
    <row r="1576" spans="1:7" x14ac:dyDescent="0.25">
      <c r="A1576" t="s">
        <v>58</v>
      </c>
      <c r="B1576" t="s">
        <v>6</v>
      </c>
      <c r="C1576">
        <v>6</v>
      </c>
      <c r="D1576">
        <v>5</v>
      </c>
      <c r="E1576">
        <v>2</v>
      </c>
      <c r="F1576">
        <v>3</v>
      </c>
      <c r="G1576">
        <v>0</v>
      </c>
    </row>
    <row r="1577" spans="1:7" x14ac:dyDescent="0.25">
      <c r="A1577" t="s">
        <v>58</v>
      </c>
      <c r="B1577" t="s">
        <v>3</v>
      </c>
      <c r="C1577">
        <v>1</v>
      </c>
      <c r="D1577">
        <v>1</v>
      </c>
      <c r="E1577">
        <v>1</v>
      </c>
      <c r="F1577">
        <v>0</v>
      </c>
      <c r="G1577">
        <v>0</v>
      </c>
    </row>
    <row r="1578" spans="1:7" x14ac:dyDescent="0.25">
      <c r="A1578" t="s">
        <v>58</v>
      </c>
      <c r="B1578" t="s">
        <v>2</v>
      </c>
      <c r="C1578">
        <v>1</v>
      </c>
      <c r="D1578">
        <v>1</v>
      </c>
      <c r="E1578">
        <v>1</v>
      </c>
      <c r="F1578">
        <v>0</v>
      </c>
      <c r="G1578">
        <v>0</v>
      </c>
    </row>
    <row r="1579" spans="1:7" x14ac:dyDescent="0.25">
      <c r="A1579" t="s">
        <v>58</v>
      </c>
      <c r="B1579" t="s">
        <v>11</v>
      </c>
      <c r="C1579">
        <v>2</v>
      </c>
      <c r="D1579">
        <v>2</v>
      </c>
      <c r="E1579">
        <v>2</v>
      </c>
      <c r="F1579">
        <v>0</v>
      </c>
      <c r="G1579">
        <v>0</v>
      </c>
    </row>
    <row r="1580" spans="1:7" x14ac:dyDescent="0.25">
      <c r="A1580" t="s">
        <v>58</v>
      </c>
      <c r="B1580" t="s">
        <v>7</v>
      </c>
      <c r="C1580">
        <v>1</v>
      </c>
      <c r="D1580">
        <v>1</v>
      </c>
      <c r="E1580">
        <v>0</v>
      </c>
      <c r="F1580">
        <v>1</v>
      </c>
      <c r="G1580">
        <v>0</v>
      </c>
    </row>
    <row r="1581" spans="1:7" x14ac:dyDescent="0.25">
      <c r="A1581" t="s">
        <v>58</v>
      </c>
      <c r="B1581" t="s">
        <v>182</v>
      </c>
      <c r="C1581">
        <v>2</v>
      </c>
      <c r="D1581">
        <v>0</v>
      </c>
      <c r="E1581">
        <v>0</v>
      </c>
      <c r="F1581">
        <v>0</v>
      </c>
      <c r="G1581">
        <v>0</v>
      </c>
    </row>
    <row r="1582" spans="1:7" x14ac:dyDescent="0.25">
      <c r="A1582" t="s">
        <v>58</v>
      </c>
      <c r="B1582" t="s">
        <v>14</v>
      </c>
      <c r="C1582">
        <v>2</v>
      </c>
      <c r="D1582">
        <v>2</v>
      </c>
      <c r="E1582">
        <v>2</v>
      </c>
      <c r="F1582">
        <v>0</v>
      </c>
      <c r="G1582">
        <v>0</v>
      </c>
    </row>
    <row r="1583" spans="1:7" x14ac:dyDescent="0.25">
      <c r="A1583" t="s">
        <v>58</v>
      </c>
      <c r="B1583" t="s">
        <v>18</v>
      </c>
      <c r="C1583">
        <v>8</v>
      </c>
      <c r="D1583">
        <v>7</v>
      </c>
      <c r="E1583">
        <v>7</v>
      </c>
      <c r="F1583">
        <v>0</v>
      </c>
      <c r="G1583">
        <v>0</v>
      </c>
    </row>
    <row r="1584" spans="1:7" x14ac:dyDescent="0.25">
      <c r="A1584" t="s">
        <v>58</v>
      </c>
      <c r="B1584" t="s">
        <v>16</v>
      </c>
      <c r="C1584">
        <v>4</v>
      </c>
      <c r="D1584">
        <v>4</v>
      </c>
      <c r="E1584">
        <v>3</v>
      </c>
      <c r="F1584">
        <v>1</v>
      </c>
      <c r="G1584">
        <v>0</v>
      </c>
    </row>
    <row r="1585" spans="1:7" x14ac:dyDescent="0.25">
      <c r="A1585" t="s">
        <v>58</v>
      </c>
      <c r="B1585" t="s">
        <v>8</v>
      </c>
      <c r="C1585">
        <v>4</v>
      </c>
      <c r="D1585">
        <v>4</v>
      </c>
      <c r="E1585">
        <v>3</v>
      </c>
      <c r="F1585">
        <v>1</v>
      </c>
      <c r="G1585">
        <v>0</v>
      </c>
    </row>
    <row r="1586" spans="1:7" x14ac:dyDescent="0.25">
      <c r="A1586" t="s">
        <v>58</v>
      </c>
      <c r="B1586" t="s">
        <v>184</v>
      </c>
      <c r="C1586">
        <v>1</v>
      </c>
      <c r="D1586">
        <v>1</v>
      </c>
      <c r="E1586">
        <v>1</v>
      </c>
      <c r="F1586">
        <v>0</v>
      </c>
      <c r="G1586">
        <v>0</v>
      </c>
    </row>
    <row r="1587" spans="1:7" x14ac:dyDescent="0.25">
      <c r="A1587" t="s">
        <v>58</v>
      </c>
      <c r="B1587" t="s">
        <v>5</v>
      </c>
      <c r="C1587">
        <v>6</v>
      </c>
      <c r="D1587">
        <v>5</v>
      </c>
      <c r="E1587">
        <v>2</v>
      </c>
      <c r="F1587">
        <v>3</v>
      </c>
      <c r="G1587">
        <v>0</v>
      </c>
    </row>
    <row r="1588" spans="1:7" x14ac:dyDescent="0.25">
      <c r="A1588" t="s">
        <v>58</v>
      </c>
      <c r="B1588" t="s">
        <v>9</v>
      </c>
      <c r="C1588">
        <v>1</v>
      </c>
      <c r="D1588">
        <v>1</v>
      </c>
      <c r="E1588">
        <v>0</v>
      </c>
      <c r="F1588">
        <v>1</v>
      </c>
      <c r="G1588">
        <v>0</v>
      </c>
    </row>
    <row r="1589" spans="1:7" x14ac:dyDescent="0.25">
      <c r="A1589" t="s">
        <v>58</v>
      </c>
      <c r="B1589" t="s">
        <v>183</v>
      </c>
      <c r="C1589">
        <v>2</v>
      </c>
      <c r="D1589">
        <v>2</v>
      </c>
      <c r="E1589">
        <v>2</v>
      </c>
      <c r="F1589">
        <v>0</v>
      </c>
      <c r="G1589">
        <v>0</v>
      </c>
    </row>
    <row r="1590" spans="1:7" x14ac:dyDescent="0.25">
      <c r="A1590" t="s">
        <v>58</v>
      </c>
      <c r="B1590" t="s">
        <v>185</v>
      </c>
      <c r="C1590">
        <v>5</v>
      </c>
      <c r="D1590">
        <v>3</v>
      </c>
      <c r="E1590">
        <v>2</v>
      </c>
      <c r="F1590">
        <v>1</v>
      </c>
      <c r="G1590">
        <v>0</v>
      </c>
    </row>
    <row r="1591" spans="1:7" x14ac:dyDescent="0.25">
      <c r="A1591" t="s">
        <v>58</v>
      </c>
      <c r="B1591" t="s">
        <v>17</v>
      </c>
      <c r="C1591">
        <v>2</v>
      </c>
      <c r="D1591">
        <v>1</v>
      </c>
      <c r="E1591">
        <v>1</v>
      </c>
      <c r="F1591">
        <v>0</v>
      </c>
      <c r="G1591">
        <v>0</v>
      </c>
    </row>
    <row r="1592" spans="1:7" x14ac:dyDescent="0.25">
      <c r="A1592" t="s">
        <v>58</v>
      </c>
      <c r="B1592" t="s">
        <v>19</v>
      </c>
      <c r="C1592">
        <v>2</v>
      </c>
      <c r="D1592">
        <v>2</v>
      </c>
      <c r="E1592">
        <v>2</v>
      </c>
      <c r="F1592">
        <v>0</v>
      </c>
      <c r="G1592">
        <v>0</v>
      </c>
    </row>
    <row r="1593" spans="1:7" x14ac:dyDescent="0.25">
      <c r="A1593" s="4" t="s">
        <v>58</v>
      </c>
      <c r="B1593" s="4" t="s">
        <v>2</v>
      </c>
      <c r="C1593" s="4">
        <v>2</v>
      </c>
      <c r="D1593" s="4">
        <v>2</v>
      </c>
      <c r="E1593" s="4">
        <v>0</v>
      </c>
      <c r="F1593" s="4">
        <v>2</v>
      </c>
      <c r="G1593" s="4">
        <v>0</v>
      </c>
    </row>
    <row r="1594" spans="1:7" x14ac:dyDescent="0.25">
      <c r="A1594" s="4" t="s">
        <v>58</v>
      </c>
      <c r="B1594" s="4" t="s">
        <v>9</v>
      </c>
      <c r="C1594" s="4">
        <v>12</v>
      </c>
      <c r="D1594" s="4">
        <v>9</v>
      </c>
      <c r="E1594" s="4">
        <v>8</v>
      </c>
      <c r="F1594" s="4">
        <v>1</v>
      </c>
      <c r="G1594" s="4">
        <v>0</v>
      </c>
    </row>
    <row r="1595" spans="1:7" x14ac:dyDescent="0.25">
      <c r="A1595" s="4" t="s">
        <v>58</v>
      </c>
      <c r="B1595" s="4" t="s">
        <v>197</v>
      </c>
      <c r="C1595" s="4">
        <v>28</v>
      </c>
      <c r="D1595" s="4">
        <v>26</v>
      </c>
      <c r="E1595" s="4">
        <v>20</v>
      </c>
      <c r="F1595" s="4">
        <v>6</v>
      </c>
      <c r="G1595" s="4">
        <v>0</v>
      </c>
    </row>
    <row r="1596" spans="1:7" x14ac:dyDescent="0.25">
      <c r="A1596" s="4" t="s">
        <v>58</v>
      </c>
      <c r="B1596" s="4" t="s">
        <v>198</v>
      </c>
      <c r="C1596" s="4">
        <v>33</v>
      </c>
      <c r="D1596" s="4">
        <v>31</v>
      </c>
      <c r="E1596" s="4">
        <v>27</v>
      </c>
      <c r="F1596" s="4">
        <v>4</v>
      </c>
      <c r="G1596" s="4">
        <v>0</v>
      </c>
    </row>
    <row r="1597" spans="1:7" x14ac:dyDescent="0.25">
      <c r="A1597" s="4" t="s">
        <v>58</v>
      </c>
      <c r="B1597" s="4" t="s">
        <v>196</v>
      </c>
      <c r="C1597" s="4">
        <v>15</v>
      </c>
      <c r="D1597" s="4">
        <v>12</v>
      </c>
      <c r="E1597" s="4">
        <v>12</v>
      </c>
      <c r="F1597" s="4">
        <v>0</v>
      </c>
      <c r="G1597" s="4">
        <v>0</v>
      </c>
    </row>
    <row r="1598" spans="1:7" x14ac:dyDescent="0.25">
      <c r="A1598" s="4" t="s">
        <v>58</v>
      </c>
      <c r="B1598" s="4" t="s">
        <v>14</v>
      </c>
      <c r="C1598" s="4">
        <v>4</v>
      </c>
      <c r="D1598" s="4">
        <v>4</v>
      </c>
      <c r="E1598" s="4">
        <v>4</v>
      </c>
      <c r="F1598" s="4">
        <v>0</v>
      </c>
      <c r="G1598" s="4">
        <v>0</v>
      </c>
    </row>
    <row r="1599" spans="1:7" x14ac:dyDescent="0.25">
      <c r="A1599" s="4" t="s">
        <v>58</v>
      </c>
      <c r="B1599" s="4" t="s">
        <v>15</v>
      </c>
      <c r="C1599" s="4">
        <v>1</v>
      </c>
      <c r="D1599" s="4">
        <v>1</v>
      </c>
      <c r="E1599" s="4">
        <v>1</v>
      </c>
      <c r="F1599" s="4">
        <v>0</v>
      </c>
      <c r="G1599" s="4">
        <v>0</v>
      </c>
    </row>
    <row r="1600" spans="1:7" x14ac:dyDescent="0.25">
      <c r="A1600" s="4" t="s">
        <v>58</v>
      </c>
      <c r="B1600" s="4" t="s">
        <v>16</v>
      </c>
      <c r="C1600" s="4">
        <v>7</v>
      </c>
      <c r="D1600" s="4">
        <v>5</v>
      </c>
      <c r="E1600" s="4">
        <v>2</v>
      </c>
      <c r="F1600" s="4">
        <v>3</v>
      </c>
      <c r="G1600" s="4">
        <v>0</v>
      </c>
    </row>
    <row r="1601" spans="1:7" x14ac:dyDescent="0.25">
      <c r="A1601" s="4" t="s">
        <v>58</v>
      </c>
      <c r="B1601" s="4" t="s">
        <v>18</v>
      </c>
      <c r="C1601" s="4">
        <v>26</v>
      </c>
      <c r="D1601" s="4">
        <v>24</v>
      </c>
      <c r="E1601" s="4">
        <v>23</v>
      </c>
      <c r="F1601" s="4">
        <v>1</v>
      </c>
      <c r="G1601" s="4">
        <v>0</v>
      </c>
    </row>
    <row r="1602" spans="1:7" x14ac:dyDescent="0.25">
      <c r="A1602" s="4" t="s">
        <v>58</v>
      </c>
      <c r="B1602" s="4" t="s">
        <v>185</v>
      </c>
      <c r="C1602" s="4">
        <v>6</v>
      </c>
      <c r="D1602" s="4">
        <v>5</v>
      </c>
      <c r="E1602" s="4">
        <v>4</v>
      </c>
      <c r="F1602" s="4">
        <v>1</v>
      </c>
      <c r="G1602" s="4">
        <v>0</v>
      </c>
    </row>
    <row r="1603" spans="1:7" x14ac:dyDescent="0.25">
      <c r="A1603" t="s">
        <v>72</v>
      </c>
      <c r="B1603" t="s">
        <v>6</v>
      </c>
      <c r="C1603">
        <v>18</v>
      </c>
      <c r="D1603">
        <v>16</v>
      </c>
      <c r="E1603">
        <v>13</v>
      </c>
      <c r="F1603">
        <v>3</v>
      </c>
      <c r="G1603">
        <v>0</v>
      </c>
    </row>
    <row r="1604" spans="1:7" x14ac:dyDescent="0.25">
      <c r="A1604" t="s">
        <v>72</v>
      </c>
      <c r="B1604" t="s">
        <v>8</v>
      </c>
      <c r="C1604">
        <v>10</v>
      </c>
      <c r="D1604">
        <v>9</v>
      </c>
      <c r="E1604">
        <v>5</v>
      </c>
      <c r="F1604">
        <v>4</v>
      </c>
      <c r="G1604">
        <v>0</v>
      </c>
    </row>
    <row r="1605" spans="1:7" x14ac:dyDescent="0.25">
      <c r="A1605" t="s">
        <v>72</v>
      </c>
      <c r="B1605" t="s">
        <v>15</v>
      </c>
      <c r="C1605">
        <v>2</v>
      </c>
      <c r="D1605">
        <v>2</v>
      </c>
      <c r="E1605">
        <v>2</v>
      </c>
      <c r="F1605">
        <v>0</v>
      </c>
      <c r="G1605">
        <v>0</v>
      </c>
    </row>
    <row r="1606" spans="1:7" x14ac:dyDescent="0.25">
      <c r="A1606" t="s">
        <v>72</v>
      </c>
      <c r="B1606" t="s">
        <v>2</v>
      </c>
      <c r="C1606">
        <v>4</v>
      </c>
      <c r="D1606">
        <v>1</v>
      </c>
      <c r="E1606">
        <v>0</v>
      </c>
      <c r="F1606">
        <v>1</v>
      </c>
      <c r="G1606">
        <v>0</v>
      </c>
    </row>
    <row r="1607" spans="1:7" x14ac:dyDescent="0.25">
      <c r="A1607" t="s">
        <v>72</v>
      </c>
      <c r="B1607" t="s">
        <v>9</v>
      </c>
      <c r="C1607">
        <v>15</v>
      </c>
      <c r="D1607">
        <v>14</v>
      </c>
      <c r="E1607">
        <v>12</v>
      </c>
      <c r="F1607">
        <v>2</v>
      </c>
      <c r="G1607">
        <v>0</v>
      </c>
    </row>
    <row r="1608" spans="1:7" x14ac:dyDescent="0.25">
      <c r="A1608" t="s">
        <v>72</v>
      </c>
      <c r="B1608" t="s">
        <v>184</v>
      </c>
      <c r="C1608">
        <v>3</v>
      </c>
      <c r="D1608">
        <v>1</v>
      </c>
      <c r="E1608">
        <v>1</v>
      </c>
      <c r="F1608">
        <v>0</v>
      </c>
      <c r="G1608">
        <v>0</v>
      </c>
    </row>
    <row r="1609" spans="1:7" x14ac:dyDescent="0.25">
      <c r="A1609" t="s">
        <v>72</v>
      </c>
      <c r="B1609" t="s">
        <v>19</v>
      </c>
      <c r="C1609">
        <v>3</v>
      </c>
      <c r="D1609">
        <v>3</v>
      </c>
      <c r="E1609">
        <v>3</v>
      </c>
      <c r="F1609">
        <v>0</v>
      </c>
      <c r="G1609">
        <v>0</v>
      </c>
    </row>
    <row r="1610" spans="1:7" x14ac:dyDescent="0.25">
      <c r="A1610" t="s">
        <v>72</v>
      </c>
      <c r="B1610" t="s">
        <v>185</v>
      </c>
      <c r="C1610">
        <v>19</v>
      </c>
      <c r="D1610">
        <v>19</v>
      </c>
      <c r="E1610">
        <v>17</v>
      </c>
      <c r="F1610">
        <v>2</v>
      </c>
      <c r="G1610">
        <v>0</v>
      </c>
    </row>
    <row r="1611" spans="1:7" x14ac:dyDescent="0.25">
      <c r="A1611" t="s">
        <v>72</v>
      </c>
      <c r="B1611" t="s">
        <v>5</v>
      </c>
      <c r="C1611">
        <v>8</v>
      </c>
      <c r="D1611">
        <v>8</v>
      </c>
      <c r="E1611">
        <v>4</v>
      </c>
      <c r="F1611">
        <v>4</v>
      </c>
      <c r="G1611">
        <v>0</v>
      </c>
    </row>
    <row r="1612" spans="1:7" x14ac:dyDescent="0.25">
      <c r="A1612" t="s">
        <v>72</v>
      </c>
      <c r="B1612" t="s">
        <v>18</v>
      </c>
      <c r="C1612">
        <v>12</v>
      </c>
      <c r="D1612">
        <v>12</v>
      </c>
      <c r="E1612">
        <v>11</v>
      </c>
      <c r="F1612">
        <v>1</v>
      </c>
      <c r="G1612">
        <v>0</v>
      </c>
    </row>
    <row r="1613" spans="1:7" x14ac:dyDescent="0.25">
      <c r="A1613" t="s">
        <v>72</v>
      </c>
      <c r="B1613" t="s">
        <v>182</v>
      </c>
      <c r="C1613">
        <v>4</v>
      </c>
      <c r="D1613">
        <v>4</v>
      </c>
      <c r="E1613">
        <v>3</v>
      </c>
      <c r="F1613">
        <v>1</v>
      </c>
      <c r="G1613">
        <v>0</v>
      </c>
    </row>
    <row r="1614" spans="1:7" x14ac:dyDescent="0.25">
      <c r="A1614" t="s">
        <v>72</v>
      </c>
      <c r="B1614" t="s">
        <v>14</v>
      </c>
      <c r="C1614">
        <v>2</v>
      </c>
      <c r="D1614">
        <v>2</v>
      </c>
      <c r="E1614">
        <v>2</v>
      </c>
      <c r="F1614">
        <v>0</v>
      </c>
      <c r="G1614">
        <v>0</v>
      </c>
    </row>
    <row r="1615" spans="1:7" x14ac:dyDescent="0.25">
      <c r="A1615" t="s">
        <v>72</v>
      </c>
      <c r="B1615" t="s">
        <v>183</v>
      </c>
      <c r="C1615">
        <v>2</v>
      </c>
      <c r="D1615">
        <v>1</v>
      </c>
      <c r="E1615">
        <v>1</v>
      </c>
      <c r="F1615">
        <v>0</v>
      </c>
      <c r="G1615">
        <v>0</v>
      </c>
    </row>
    <row r="1616" spans="1:7" x14ac:dyDescent="0.25">
      <c r="A1616" s="4" t="s">
        <v>72</v>
      </c>
      <c r="B1616" s="4" t="s">
        <v>9</v>
      </c>
      <c r="C1616" s="4">
        <v>37</v>
      </c>
      <c r="D1616" s="4">
        <v>37</v>
      </c>
      <c r="E1616" s="4">
        <v>35</v>
      </c>
      <c r="F1616" s="4">
        <v>2</v>
      </c>
      <c r="G1616" s="4">
        <v>0</v>
      </c>
    </row>
    <row r="1617" spans="1:7" x14ac:dyDescent="0.25">
      <c r="A1617" s="4" t="s">
        <v>72</v>
      </c>
      <c r="B1617" s="4" t="s">
        <v>197</v>
      </c>
      <c r="C1617" s="4">
        <v>20</v>
      </c>
      <c r="D1617" s="4">
        <v>20</v>
      </c>
      <c r="E1617" s="4">
        <v>18</v>
      </c>
      <c r="F1617" s="4">
        <v>2</v>
      </c>
      <c r="G1617" s="4">
        <v>0</v>
      </c>
    </row>
    <row r="1618" spans="1:7" x14ac:dyDescent="0.25">
      <c r="A1618" s="4" t="s">
        <v>72</v>
      </c>
      <c r="B1618" s="4" t="s">
        <v>198</v>
      </c>
      <c r="C1618" s="4">
        <v>35</v>
      </c>
      <c r="D1618" s="4">
        <v>30</v>
      </c>
      <c r="E1618" s="4">
        <v>26</v>
      </c>
      <c r="F1618" s="4">
        <v>4</v>
      </c>
      <c r="G1618" s="4">
        <v>3</v>
      </c>
    </row>
    <row r="1619" spans="1:7" x14ac:dyDescent="0.25">
      <c r="A1619" s="4" t="s">
        <v>72</v>
      </c>
      <c r="B1619" s="4" t="s">
        <v>196</v>
      </c>
      <c r="C1619" s="4">
        <v>23</v>
      </c>
      <c r="D1619" s="4">
        <v>22</v>
      </c>
      <c r="E1619" s="4">
        <v>19</v>
      </c>
      <c r="F1619" s="4">
        <v>3</v>
      </c>
      <c r="G1619" s="4">
        <v>0</v>
      </c>
    </row>
    <row r="1620" spans="1:7" x14ac:dyDescent="0.25">
      <c r="A1620" s="4" t="s">
        <v>72</v>
      </c>
      <c r="B1620" s="4" t="s">
        <v>14</v>
      </c>
      <c r="C1620" s="4">
        <v>8</v>
      </c>
      <c r="D1620" s="4">
        <v>8</v>
      </c>
      <c r="E1620" s="4">
        <v>8</v>
      </c>
      <c r="F1620" s="4">
        <v>0</v>
      </c>
      <c r="G1620" s="4">
        <v>0</v>
      </c>
    </row>
    <row r="1621" spans="1:7" x14ac:dyDescent="0.25">
      <c r="A1621" s="4" t="s">
        <v>72</v>
      </c>
      <c r="B1621" s="4" t="s">
        <v>15</v>
      </c>
      <c r="C1621" s="4">
        <v>5</v>
      </c>
      <c r="D1621" s="4">
        <v>5</v>
      </c>
      <c r="E1621" s="4">
        <v>2</v>
      </c>
      <c r="F1621" s="4">
        <v>3</v>
      </c>
      <c r="G1621" s="4">
        <v>0</v>
      </c>
    </row>
    <row r="1622" spans="1:7" x14ac:dyDescent="0.25">
      <c r="A1622" s="4" t="s">
        <v>72</v>
      </c>
      <c r="B1622" s="4" t="s">
        <v>16</v>
      </c>
      <c r="C1622" s="4">
        <v>3</v>
      </c>
      <c r="D1622" s="4">
        <v>3</v>
      </c>
      <c r="E1622" s="4">
        <v>2</v>
      </c>
      <c r="F1622" s="4">
        <v>1</v>
      </c>
      <c r="G1622" s="4">
        <v>0</v>
      </c>
    </row>
    <row r="1623" spans="1:7" x14ac:dyDescent="0.25">
      <c r="A1623" s="4" t="s">
        <v>72</v>
      </c>
      <c r="B1623" s="4" t="s">
        <v>17</v>
      </c>
      <c r="C1623" s="4">
        <v>2</v>
      </c>
      <c r="D1623" s="4">
        <v>2</v>
      </c>
      <c r="E1623" s="4">
        <v>1</v>
      </c>
      <c r="F1623" s="4">
        <v>1</v>
      </c>
      <c r="G1623" s="4">
        <v>0</v>
      </c>
    </row>
    <row r="1624" spans="1:7" x14ac:dyDescent="0.25">
      <c r="A1624" s="4" t="s">
        <v>72</v>
      </c>
      <c r="B1624" s="4" t="s">
        <v>18</v>
      </c>
      <c r="C1624" s="4">
        <v>17</v>
      </c>
      <c r="D1624" s="4">
        <v>17</v>
      </c>
      <c r="E1624" s="4">
        <v>15</v>
      </c>
      <c r="F1624" s="4">
        <v>2</v>
      </c>
      <c r="G1624" s="4">
        <v>0</v>
      </c>
    </row>
    <row r="1625" spans="1:7" x14ac:dyDescent="0.25">
      <c r="A1625" s="4" t="s">
        <v>72</v>
      </c>
      <c r="B1625" s="4" t="s">
        <v>185</v>
      </c>
      <c r="C1625" s="4">
        <v>22</v>
      </c>
      <c r="D1625" s="4">
        <v>22</v>
      </c>
      <c r="E1625" s="4">
        <v>20</v>
      </c>
      <c r="F1625" s="4">
        <v>2</v>
      </c>
      <c r="G1625" s="4">
        <v>0</v>
      </c>
    </row>
    <row r="1626" spans="1:7" x14ac:dyDescent="0.25">
      <c r="A1626" t="s">
        <v>93</v>
      </c>
      <c r="B1626" t="s">
        <v>3</v>
      </c>
      <c r="C1626">
        <v>1</v>
      </c>
      <c r="D1626">
        <v>0</v>
      </c>
      <c r="E1626">
        <v>0</v>
      </c>
      <c r="F1626">
        <v>0</v>
      </c>
      <c r="G1626">
        <v>0</v>
      </c>
    </row>
    <row r="1627" spans="1:7" x14ac:dyDescent="0.25">
      <c r="A1627" t="s">
        <v>93</v>
      </c>
      <c r="B1627" t="s">
        <v>6</v>
      </c>
      <c r="C1627">
        <v>20</v>
      </c>
      <c r="D1627">
        <v>16</v>
      </c>
      <c r="E1627">
        <v>14</v>
      </c>
      <c r="F1627">
        <v>2</v>
      </c>
      <c r="G1627">
        <v>0</v>
      </c>
    </row>
    <row r="1628" spans="1:7" x14ac:dyDescent="0.25">
      <c r="A1628" t="s">
        <v>93</v>
      </c>
      <c r="B1628" t="s">
        <v>9</v>
      </c>
      <c r="C1628">
        <v>25</v>
      </c>
      <c r="D1628">
        <v>22</v>
      </c>
      <c r="E1628">
        <v>22</v>
      </c>
      <c r="F1628">
        <v>0</v>
      </c>
      <c r="G1628">
        <v>0</v>
      </c>
    </row>
    <row r="1629" spans="1:7" x14ac:dyDescent="0.25">
      <c r="A1629" t="s">
        <v>93</v>
      </c>
      <c r="B1629" t="s">
        <v>8</v>
      </c>
      <c r="C1629">
        <v>50</v>
      </c>
      <c r="D1629">
        <v>48</v>
      </c>
      <c r="E1629">
        <v>43</v>
      </c>
      <c r="F1629">
        <v>5</v>
      </c>
      <c r="G1629">
        <v>0</v>
      </c>
    </row>
    <row r="1630" spans="1:7" x14ac:dyDescent="0.25">
      <c r="A1630" t="s">
        <v>93</v>
      </c>
      <c r="B1630" t="s">
        <v>17</v>
      </c>
      <c r="C1630">
        <v>3</v>
      </c>
      <c r="D1630">
        <v>3</v>
      </c>
      <c r="E1630">
        <v>3</v>
      </c>
      <c r="F1630">
        <v>0</v>
      </c>
      <c r="G1630">
        <v>0</v>
      </c>
    </row>
    <row r="1631" spans="1:7" x14ac:dyDescent="0.25">
      <c r="A1631" t="s">
        <v>93</v>
      </c>
      <c r="B1631" t="s">
        <v>15</v>
      </c>
      <c r="C1631">
        <v>1</v>
      </c>
      <c r="D1631">
        <v>0</v>
      </c>
      <c r="E1631">
        <v>0</v>
      </c>
      <c r="F1631">
        <v>0</v>
      </c>
      <c r="G1631">
        <v>0</v>
      </c>
    </row>
    <row r="1632" spans="1:7" x14ac:dyDescent="0.25">
      <c r="A1632" t="s">
        <v>93</v>
      </c>
      <c r="B1632" t="s">
        <v>13</v>
      </c>
      <c r="C1632">
        <v>1</v>
      </c>
      <c r="D1632">
        <v>1</v>
      </c>
      <c r="E1632">
        <v>1</v>
      </c>
      <c r="F1632">
        <v>0</v>
      </c>
      <c r="G1632">
        <v>0</v>
      </c>
    </row>
    <row r="1633" spans="1:7" x14ac:dyDescent="0.25">
      <c r="A1633" t="s">
        <v>93</v>
      </c>
      <c r="B1633" t="s">
        <v>185</v>
      </c>
      <c r="C1633">
        <v>30</v>
      </c>
      <c r="D1633">
        <v>30</v>
      </c>
      <c r="E1633">
        <v>29</v>
      </c>
      <c r="F1633">
        <v>1</v>
      </c>
      <c r="G1633">
        <v>0</v>
      </c>
    </row>
    <row r="1634" spans="1:7" x14ac:dyDescent="0.25">
      <c r="A1634" t="s">
        <v>93</v>
      </c>
      <c r="B1634" t="s">
        <v>182</v>
      </c>
      <c r="C1634">
        <v>2</v>
      </c>
      <c r="D1634">
        <v>2</v>
      </c>
      <c r="E1634">
        <v>2</v>
      </c>
      <c r="F1634">
        <v>0</v>
      </c>
      <c r="G1634">
        <v>0</v>
      </c>
    </row>
    <row r="1635" spans="1:7" x14ac:dyDescent="0.25">
      <c r="A1635" t="s">
        <v>93</v>
      </c>
      <c r="B1635" t="s">
        <v>184</v>
      </c>
      <c r="C1635">
        <v>1</v>
      </c>
      <c r="D1635">
        <v>1</v>
      </c>
      <c r="E1635">
        <v>1</v>
      </c>
      <c r="F1635">
        <v>0</v>
      </c>
      <c r="G1635">
        <v>0</v>
      </c>
    </row>
    <row r="1636" spans="1:7" x14ac:dyDescent="0.25">
      <c r="A1636" t="s">
        <v>93</v>
      </c>
      <c r="B1636" t="s">
        <v>16</v>
      </c>
      <c r="C1636">
        <v>6</v>
      </c>
      <c r="D1636">
        <v>6</v>
      </c>
      <c r="E1636">
        <v>6</v>
      </c>
      <c r="F1636">
        <v>0</v>
      </c>
      <c r="G1636">
        <v>0</v>
      </c>
    </row>
    <row r="1637" spans="1:7" x14ac:dyDescent="0.25">
      <c r="A1637" t="s">
        <v>93</v>
      </c>
      <c r="B1637" t="s">
        <v>14</v>
      </c>
      <c r="C1637">
        <v>4</v>
      </c>
      <c r="D1637">
        <v>4</v>
      </c>
      <c r="E1637">
        <v>4</v>
      </c>
      <c r="F1637">
        <v>0</v>
      </c>
      <c r="G1637">
        <v>0</v>
      </c>
    </row>
    <row r="1638" spans="1:7" x14ac:dyDescent="0.25">
      <c r="A1638" t="s">
        <v>93</v>
      </c>
      <c r="B1638" t="s">
        <v>5</v>
      </c>
      <c r="C1638">
        <v>11</v>
      </c>
      <c r="D1638">
        <v>10</v>
      </c>
      <c r="E1638">
        <v>8</v>
      </c>
      <c r="F1638">
        <v>2</v>
      </c>
      <c r="G1638">
        <v>0</v>
      </c>
    </row>
    <row r="1639" spans="1:7" x14ac:dyDescent="0.25">
      <c r="A1639" t="s">
        <v>93</v>
      </c>
      <c r="B1639" t="s">
        <v>2</v>
      </c>
      <c r="C1639">
        <v>2</v>
      </c>
      <c r="D1639">
        <v>2</v>
      </c>
      <c r="E1639">
        <v>1</v>
      </c>
      <c r="F1639">
        <v>1</v>
      </c>
      <c r="G1639">
        <v>0</v>
      </c>
    </row>
    <row r="1640" spans="1:7" x14ac:dyDescent="0.25">
      <c r="A1640" t="s">
        <v>93</v>
      </c>
      <c r="B1640" t="s">
        <v>183</v>
      </c>
      <c r="C1640">
        <v>2</v>
      </c>
      <c r="D1640">
        <v>2</v>
      </c>
      <c r="E1640">
        <v>2</v>
      </c>
      <c r="F1640">
        <v>0</v>
      </c>
      <c r="G1640">
        <v>0</v>
      </c>
    </row>
    <row r="1641" spans="1:7" x14ac:dyDescent="0.25">
      <c r="A1641" t="s">
        <v>93</v>
      </c>
      <c r="B1641" t="s">
        <v>18</v>
      </c>
      <c r="C1641">
        <v>27</v>
      </c>
      <c r="D1641">
        <v>27</v>
      </c>
      <c r="E1641">
        <v>24</v>
      </c>
      <c r="F1641">
        <v>3</v>
      </c>
      <c r="G1641">
        <v>0</v>
      </c>
    </row>
    <row r="1642" spans="1:7" x14ac:dyDescent="0.25">
      <c r="A1642" t="s">
        <v>93</v>
      </c>
      <c r="B1642" t="s">
        <v>10</v>
      </c>
      <c r="C1642">
        <v>2</v>
      </c>
      <c r="D1642">
        <v>2</v>
      </c>
      <c r="E1642">
        <v>0</v>
      </c>
      <c r="F1642">
        <v>2</v>
      </c>
      <c r="G1642">
        <v>0</v>
      </c>
    </row>
    <row r="1643" spans="1:7" x14ac:dyDescent="0.25">
      <c r="A1643" s="4" t="s">
        <v>93</v>
      </c>
      <c r="B1643" s="4" t="s">
        <v>2</v>
      </c>
      <c r="C1643" s="4">
        <v>10</v>
      </c>
      <c r="D1643" s="4">
        <v>8</v>
      </c>
      <c r="E1643" s="4">
        <v>8</v>
      </c>
      <c r="F1643" s="4">
        <v>0</v>
      </c>
      <c r="G1643" s="4">
        <v>0</v>
      </c>
    </row>
    <row r="1644" spans="1:7" x14ac:dyDescent="0.25">
      <c r="A1644" s="4" t="s">
        <v>93</v>
      </c>
      <c r="B1644" s="4" t="s">
        <v>9</v>
      </c>
      <c r="C1644" s="4">
        <v>80</v>
      </c>
      <c r="D1644" s="4">
        <v>80</v>
      </c>
      <c r="E1644" s="4">
        <v>74</v>
      </c>
      <c r="F1644" s="4">
        <v>6</v>
      </c>
      <c r="G1644" s="4">
        <v>0</v>
      </c>
    </row>
    <row r="1645" spans="1:7" x14ac:dyDescent="0.25">
      <c r="A1645" s="4" t="s">
        <v>93</v>
      </c>
      <c r="B1645" s="4" t="s">
        <v>197</v>
      </c>
      <c r="C1645" s="4">
        <v>35</v>
      </c>
      <c r="D1645" s="4">
        <v>35</v>
      </c>
      <c r="E1645" s="4">
        <v>34</v>
      </c>
      <c r="F1645" s="4">
        <v>1</v>
      </c>
      <c r="G1645" s="4">
        <v>0</v>
      </c>
    </row>
    <row r="1646" spans="1:7" x14ac:dyDescent="0.25">
      <c r="A1646" s="4" t="s">
        <v>93</v>
      </c>
      <c r="B1646" s="4" t="s">
        <v>198</v>
      </c>
      <c r="C1646" s="4">
        <v>63</v>
      </c>
      <c r="D1646" s="4">
        <v>58</v>
      </c>
      <c r="E1646" s="4">
        <v>54</v>
      </c>
      <c r="F1646" s="4">
        <v>4</v>
      </c>
      <c r="G1646" s="4">
        <v>2</v>
      </c>
    </row>
    <row r="1647" spans="1:7" x14ac:dyDescent="0.25">
      <c r="A1647" s="4" t="s">
        <v>93</v>
      </c>
      <c r="B1647" s="4" t="s">
        <v>196</v>
      </c>
      <c r="C1647" s="4">
        <v>138</v>
      </c>
      <c r="D1647" s="4">
        <v>138</v>
      </c>
      <c r="E1647" s="4">
        <v>134</v>
      </c>
      <c r="F1647" s="4">
        <v>4</v>
      </c>
      <c r="G1647" s="4">
        <v>0</v>
      </c>
    </row>
    <row r="1648" spans="1:7" x14ac:dyDescent="0.25">
      <c r="A1648" s="4" t="s">
        <v>93</v>
      </c>
      <c r="B1648" s="4" t="s">
        <v>14</v>
      </c>
      <c r="C1648" s="4">
        <v>7</v>
      </c>
      <c r="D1648" s="4">
        <v>7</v>
      </c>
      <c r="E1648" s="4">
        <v>7</v>
      </c>
      <c r="F1648" s="4">
        <v>0</v>
      </c>
      <c r="G1648" s="4">
        <v>0</v>
      </c>
    </row>
    <row r="1649" spans="1:7" x14ac:dyDescent="0.25">
      <c r="A1649" s="4" t="s">
        <v>93</v>
      </c>
      <c r="B1649" s="4" t="s">
        <v>15</v>
      </c>
      <c r="C1649" s="4">
        <v>2</v>
      </c>
      <c r="D1649" s="4">
        <v>2</v>
      </c>
      <c r="E1649" s="4">
        <v>1</v>
      </c>
      <c r="F1649" s="4">
        <v>1</v>
      </c>
      <c r="G1649" s="4">
        <v>0</v>
      </c>
    </row>
    <row r="1650" spans="1:7" x14ac:dyDescent="0.25">
      <c r="A1650" s="4" t="s">
        <v>93</v>
      </c>
      <c r="B1650" s="4" t="s">
        <v>16</v>
      </c>
      <c r="C1650" s="4">
        <v>16</v>
      </c>
      <c r="D1650" s="4">
        <v>16</v>
      </c>
      <c r="E1650" s="4">
        <v>13</v>
      </c>
      <c r="F1650" s="4">
        <v>3</v>
      </c>
      <c r="G1650" s="4">
        <v>0</v>
      </c>
    </row>
    <row r="1651" spans="1:7" x14ac:dyDescent="0.25">
      <c r="A1651" s="4" t="s">
        <v>93</v>
      </c>
      <c r="B1651" s="4" t="s">
        <v>17</v>
      </c>
      <c r="C1651" s="4">
        <v>8</v>
      </c>
      <c r="D1651" s="4">
        <v>8</v>
      </c>
      <c r="E1651" s="4">
        <v>8</v>
      </c>
      <c r="F1651" s="4">
        <v>0</v>
      </c>
      <c r="G1651" s="4">
        <v>0</v>
      </c>
    </row>
    <row r="1652" spans="1:7" x14ac:dyDescent="0.25">
      <c r="A1652" s="4" t="s">
        <v>93</v>
      </c>
      <c r="B1652" s="4" t="s">
        <v>18</v>
      </c>
      <c r="C1652" s="4">
        <v>69</v>
      </c>
      <c r="D1652" s="4">
        <v>69</v>
      </c>
      <c r="E1652" s="4">
        <v>63</v>
      </c>
      <c r="F1652" s="4">
        <v>6</v>
      </c>
      <c r="G1652" s="4">
        <v>0</v>
      </c>
    </row>
    <row r="1653" spans="1:7" x14ac:dyDescent="0.25">
      <c r="A1653" s="4" t="s">
        <v>93</v>
      </c>
      <c r="B1653" s="4" t="s">
        <v>185</v>
      </c>
      <c r="C1653" s="4">
        <v>39</v>
      </c>
      <c r="D1653" s="4">
        <v>39</v>
      </c>
      <c r="E1653" s="4">
        <v>36</v>
      </c>
      <c r="F1653" s="4">
        <v>3</v>
      </c>
      <c r="G1653" s="4">
        <v>0</v>
      </c>
    </row>
    <row r="1654" spans="1:7" x14ac:dyDescent="0.25">
      <c r="A1654" t="s">
        <v>73</v>
      </c>
      <c r="B1654" t="s">
        <v>6</v>
      </c>
      <c r="C1654">
        <v>7</v>
      </c>
      <c r="D1654">
        <v>6</v>
      </c>
      <c r="E1654">
        <v>5</v>
      </c>
      <c r="F1654">
        <v>1</v>
      </c>
      <c r="G1654">
        <v>0</v>
      </c>
    </row>
    <row r="1655" spans="1:7" x14ac:dyDescent="0.25">
      <c r="A1655" t="s">
        <v>73</v>
      </c>
      <c r="B1655" t="s">
        <v>9</v>
      </c>
      <c r="C1655">
        <v>1</v>
      </c>
      <c r="D1655">
        <v>0</v>
      </c>
      <c r="E1655">
        <v>0</v>
      </c>
      <c r="F1655">
        <v>0</v>
      </c>
      <c r="G1655">
        <v>0</v>
      </c>
    </row>
    <row r="1656" spans="1:7" x14ac:dyDescent="0.25">
      <c r="A1656" t="s">
        <v>73</v>
      </c>
      <c r="B1656" t="s">
        <v>8</v>
      </c>
      <c r="C1656">
        <v>3</v>
      </c>
      <c r="D1656">
        <v>3</v>
      </c>
      <c r="E1656">
        <v>1</v>
      </c>
      <c r="F1656">
        <v>2</v>
      </c>
      <c r="G1656">
        <v>0</v>
      </c>
    </row>
    <row r="1657" spans="1:7" x14ac:dyDescent="0.25">
      <c r="A1657" t="s">
        <v>73</v>
      </c>
      <c r="B1657" t="s">
        <v>14</v>
      </c>
      <c r="C1657">
        <v>4</v>
      </c>
      <c r="D1657">
        <v>3</v>
      </c>
      <c r="E1657">
        <v>3</v>
      </c>
      <c r="F1657">
        <v>0</v>
      </c>
      <c r="G1657">
        <v>0</v>
      </c>
    </row>
    <row r="1658" spans="1:7" x14ac:dyDescent="0.25">
      <c r="A1658" t="s">
        <v>73</v>
      </c>
      <c r="B1658" t="s">
        <v>18</v>
      </c>
      <c r="C1658">
        <v>3</v>
      </c>
      <c r="D1658">
        <v>3</v>
      </c>
      <c r="E1658">
        <v>3</v>
      </c>
      <c r="F1658">
        <v>0</v>
      </c>
      <c r="G1658">
        <v>0</v>
      </c>
    </row>
    <row r="1659" spans="1:7" x14ac:dyDescent="0.25">
      <c r="A1659" t="s">
        <v>73</v>
      </c>
      <c r="B1659" t="s">
        <v>184</v>
      </c>
      <c r="C1659">
        <v>1</v>
      </c>
      <c r="D1659">
        <v>1</v>
      </c>
      <c r="E1659">
        <v>1</v>
      </c>
      <c r="F1659">
        <v>0</v>
      </c>
      <c r="G1659">
        <v>0</v>
      </c>
    </row>
    <row r="1660" spans="1:7" x14ac:dyDescent="0.25">
      <c r="A1660" t="s">
        <v>73</v>
      </c>
      <c r="B1660" t="s">
        <v>16</v>
      </c>
      <c r="C1660">
        <v>4</v>
      </c>
      <c r="D1660">
        <v>4</v>
      </c>
      <c r="E1660">
        <v>4</v>
      </c>
      <c r="F1660">
        <v>0</v>
      </c>
      <c r="G1660">
        <v>0</v>
      </c>
    </row>
    <row r="1661" spans="1:7" x14ac:dyDescent="0.25">
      <c r="A1661" t="s">
        <v>73</v>
      </c>
      <c r="B1661" t="s">
        <v>183</v>
      </c>
      <c r="C1661">
        <v>2</v>
      </c>
      <c r="D1661">
        <v>2</v>
      </c>
      <c r="E1661">
        <v>1</v>
      </c>
      <c r="F1661">
        <v>1</v>
      </c>
      <c r="G1661">
        <v>0</v>
      </c>
    </row>
    <row r="1662" spans="1:7" x14ac:dyDescent="0.25">
      <c r="A1662" t="s">
        <v>73</v>
      </c>
      <c r="B1662" t="s">
        <v>5</v>
      </c>
      <c r="C1662">
        <v>3</v>
      </c>
      <c r="D1662">
        <v>2</v>
      </c>
      <c r="E1662">
        <v>2</v>
      </c>
      <c r="F1662">
        <v>0</v>
      </c>
      <c r="G1662">
        <v>0</v>
      </c>
    </row>
    <row r="1663" spans="1:7" x14ac:dyDescent="0.25">
      <c r="A1663" t="s">
        <v>73</v>
      </c>
      <c r="B1663" t="s">
        <v>17</v>
      </c>
      <c r="C1663">
        <v>1</v>
      </c>
      <c r="D1663">
        <v>1</v>
      </c>
      <c r="E1663">
        <v>1</v>
      </c>
      <c r="F1663">
        <v>0</v>
      </c>
      <c r="G1663">
        <v>0</v>
      </c>
    </row>
    <row r="1664" spans="1:7" x14ac:dyDescent="0.25">
      <c r="A1664" s="4" t="s">
        <v>73</v>
      </c>
      <c r="B1664" s="4" t="s">
        <v>9</v>
      </c>
      <c r="C1664" s="4">
        <v>3</v>
      </c>
      <c r="D1664" s="4">
        <v>3</v>
      </c>
      <c r="E1664" s="4">
        <v>3</v>
      </c>
      <c r="F1664" s="4">
        <v>0</v>
      </c>
      <c r="G1664" s="4">
        <v>0</v>
      </c>
    </row>
    <row r="1665" spans="1:7" x14ac:dyDescent="0.25">
      <c r="A1665" s="4" t="s">
        <v>73</v>
      </c>
      <c r="B1665" s="4" t="s">
        <v>197</v>
      </c>
      <c r="C1665" s="4">
        <v>10</v>
      </c>
      <c r="D1665" s="4">
        <v>8</v>
      </c>
      <c r="E1665" s="4">
        <v>8</v>
      </c>
      <c r="F1665" s="4">
        <v>0</v>
      </c>
      <c r="G1665" s="4">
        <v>1</v>
      </c>
    </row>
    <row r="1666" spans="1:7" x14ac:dyDescent="0.25">
      <c r="A1666" s="4" t="s">
        <v>73</v>
      </c>
      <c r="B1666" s="4" t="s">
        <v>198</v>
      </c>
      <c r="C1666" s="4">
        <v>14</v>
      </c>
      <c r="D1666" s="4">
        <v>12</v>
      </c>
      <c r="E1666" s="4">
        <v>8</v>
      </c>
      <c r="F1666" s="4">
        <v>4</v>
      </c>
      <c r="G1666" s="4">
        <v>0</v>
      </c>
    </row>
    <row r="1667" spans="1:7" x14ac:dyDescent="0.25">
      <c r="A1667" s="4" t="s">
        <v>73</v>
      </c>
      <c r="B1667" s="4" t="s">
        <v>196</v>
      </c>
      <c r="C1667" s="4">
        <v>20</v>
      </c>
      <c r="D1667" s="4">
        <v>20</v>
      </c>
      <c r="E1667" s="4">
        <v>18</v>
      </c>
      <c r="F1667" s="4">
        <v>2</v>
      </c>
      <c r="G1667" s="4">
        <v>0</v>
      </c>
    </row>
    <row r="1668" spans="1:7" x14ac:dyDescent="0.25">
      <c r="A1668" s="4" t="s">
        <v>73</v>
      </c>
      <c r="B1668" s="4" t="s">
        <v>14</v>
      </c>
      <c r="C1668" s="4">
        <v>22</v>
      </c>
      <c r="D1668" s="4">
        <v>22</v>
      </c>
      <c r="E1668" s="4">
        <v>22</v>
      </c>
      <c r="F1668" s="4">
        <v>0</v>
      </c>
      <c r="G1668" s="4">
        <v>0</v>
      </c>
    </row>
    <row r="1669" spans="1:7" x14ac:dyDescent="0.25">
      <c r="A1669" s="4" t="s">
        <v>73</v>
      </c>
      <c r="B1669" s="4" t="s">
        <v>16</v>
      </c>
      <c r="C1669" s="4">
        <v>5</v>
      </c>
      <c r="D1669" s="4">
        <v>5</v>
      </c>
      <c r="E1669" s="4">
        <v>4</v>
      </c>
      <c r="F1669" s="4">
        <v>1</v>
      </c>
      <c r="G1669" s="4">
        <v>0</v>
      </c>
    </row>
    <row r="1670" spans="1:7" x14ac:dyDescent="0.25">
      <c r="A1670" s="4" t="s">
        <v>73</v>
      </c>
      <c r="B1670" s="4" t="s">
        <v>17</v>
      </c>
      <c r="C1670" s="4">
        <v>4</v>
      </c>
      <c r="D1670" s="4">
        <v>4</v>
      </c>
      <c r="E1670" s="4">
        <v>3</v>
      </c>
      <c r="F1670" s="4">
        <v>1</v>
      </c>
      <c r="G1670" s="4">
        <v>0</v>
      </c>
    </row>
    <row r="1671" spans="1:7" x14ac:dyDescent="0.25">
      <c r="A1671" s="4" t="s">
        <v>73</v>
      </c>
      <c r="B1671" s="4" t="s">
        <v>18</v>
      </c>
      <c r="C1671" s="4">
        <v>22</v>
      </c>
      <c r="D1671" s="4">
        <v>22</v>
      </c>
      <c r="E1671" s="4">
        <v>22</v>
      </c>
      <c r="F1671" s="4">
        <v>0</v>
      </c>
      <c r="G1671" s="4">
        <v>0</v>
      </c>
    </row>
    <row r="1672" spans="1:7" x14ac:dyDescent="0.25">
      <c r="A1672" s="4" t="s">
        <v>73</v>
      </c>
      <c r="B1672" s="4" t="s">
        <v>185</v>
      </c>
      <c r="C1672" s="4">
        <v>3</v>
      </c>
      <c r="D1672" s="4">
        <v>2</v>
      </c>
      <c r="E1672" s="4">
        <v>2</v>
      </c>
      <c r="F1672" s="4">
        <v>0</v>
      </c>
      <c r="G1672" s="4">
        <v>0</v>
      </c>
    </row>
    <row r="1673" spans="1:7" x14ac:dyDescent="0.25">
      <c r="A1673" t="s">
        <v>47</v>
      </c>
      <c r="B1673" t="s">
        <v>6</v>
      </c>
      <c r="C1673">
        <v>19</v>
      </c>
      <c r="D1673">
        <v>19</v>
      </c>
      <c r="E1673">
        <v>11</v>
      </c>
      <c r="F1673">
        <v>8</v>
      </c>
      <c r="G1673">
        <v>0</v>
      </c>
    </row>
    <row r="1674" spans="1:7" x14ac:dyDescent="0.25">
      <c r="A1674" t="s">
        <v>47</v>
      </c>
      <c r="B1674" t="s">
        <v>10</v>
      </c>
      <c r="C1674">
        <v>1</v>
      </c>
      <c r="D1674">
        <v>1</v>
      </c>
      <c r="E1674">
        <v>1</v>
      </c>
      <c r="F1674">
        <v>0</v>
      </c>
      <c r="G1674">
        <v>0</v>
      </c>
    </row>
    <row r="1675" spans="1:7" x14ac:dyDescent="0.25">
      <c r="A1675" t="s">
        <v>47</v>
      </c>
      <c r="B1675" t="s">
        <v>8</v>
      </c>
      <c r="C1675">
        <v>22</v>
      </c>
      <c r="D1675">
        <v>19</v>
      </c>
      <c r="E1675">
        <v>14</v>
      </c>
      <c r="F1675">
        <v>5</v>
      </c>
      <c r="G1675">
        <v>0</v>
      </c>
    </row>
    <row r="1676" spans="1:7" x14ac:dyDescent="0.25">
      <c r="A1676" t="s">
        <v>47</v>
      </c>
      <c r="B1676" t="s">
        <v>185</v>
      </c>
      <c r="C1676">
        <v>9</v>
      </c>
      <c r="D1676">
        <v>9</v>
      </c>
      <c r="E1676">
        <v>9</v>
      </c>
      <c r="F1676">
        <v>0</v>
      </c>
      <c r="G1676">
        <v>0</v>
      </c>
    </row>
    <row r="1677" spans="1:7" x14ac:dyDescent="0.25">
      <c r="A1677" t="s">
        <v>47</v>
      </c>
      <c r="B1677" t="s">
        <v>14</v>
      </c>
      <c r="C1677">
        <v>5</v>
      </c>
      <c r="D1677">
        <v>5</v>
      </c>
      <c r="E1677">
        <v>5</v>
      </c>
      <c r="F1677">
        <v>0</v>
      </c>
      <c r="G1677">
        <v>0</v>
      </c>
    </row>
    <row r="1678" spans="1:7" x14ac:dyDescent="0.25">
      <c r="A1678" t="s">
        <v>47</v>
      </c>
      <c r="B1678" t="s">
        <v>16</v>
      </c>
      <c r="C1678">
        <v>13</v>
      </c>
      <c r="D1678">
        <v>12</v>
      </c>
      <c r="E1678">
        <v>11</v>
      </c>
      <c r="F1678">
        <v>1</v>
      </c>
      <c r="G1678">
        <v>0</v>
      </c>
    </row>
    <row r="1679" spans="1:7" x14ac:dyDescent="0.25">
      <c r="A1679" t="s">
        <v>47</v>
      </c>
      <c r="B1679" t="s">
        <v>184</v>
      </c>
      <c r="C1679">
        <v>7</v>
      </c>
      <c r="D1679">
        <v>6</v>
      </c>
      <c r="E1679">
        <v>6</v>
      </c>
      <c r="F1679">
        <v>0</v>
      </c>
      <c r="G1679">
        <v>1</v>
      </c>
    </row>
    <row r="1680" spans="1:7" x14ac:dyDescent="0.25">
      <c r="A1680" t="s">
        <v>47</v>
      </c>
      <c r="B1680" t="s">
        <v>9</v>
      </c>
      <c r="C1680">
        <v>9</v>
      </c>
      <c r="D1680">
        <v>9</v>
      </c>
      <c r="E1680">
        <v>8</v>
      </c>
      <c r="F1680">
        <v>1</v>
      </c>
      <c r="G1680">
        <v>0</v>
      </c>
    </row>
    <row r="1681" spans="1:7" x14ac:dyDescent="0.25">
      <c r="A1681" t="s">
        <v>47</v>
      </c>
      <c r="B1681" t="s">
        <v>18</v>
      </c>
      <c r="C1681">
        <v>21</v>
      </c>
      <c r="D1681">
        <v>21</v>
      </c>
      <c r="E1681">
        <v>20</v>
      </c>
      <c r="F1681">
        <v>1</v>
      </c>
      <c r="G1681">
        <v>0</v>
      </c>
    </row>
    <row r="1682" spans="1:7" x14ac:dyDescent="0.25">
      <c r="A1682" t="s">
        <v>47</v>
      </c>
      <c r="B1682" t="s">
        <v>5</v>
      </c>
      <c r="C1682">
        <v>11</v>
      </c>
      <c r="D1682">
        <v>11</v>
      </c>
      <c r="E1682">
        <v>9</v>
      </c>
      <c r="F1682">
        <v>2</v>
      </c>
      <c r="G1682">
        <v>0</v>
      </c>
    </row>
    <row r="1683" spans="1:7" x14ac:dyDescent="0.25">
      <c r="A1683" t="s">
        <v>47</v>
      </c>
      <c r="B1683" t="s">
        <v>183</v>
      </c>
      <c r="C1683">
        <v>7</v>
      </c>
      <c r="D1683">
        <v>5</v>
      </c>
      <c r="E1683">
        <v>5</v>
      </c>
      <c r="F1683">
        <v>0</v>
      </c>
      <c r="G1683">
        <v>0</v>
      </c>
    </row>
    <row r="1684" spans="1:7" x14ac:dyDescent="0.25">
      <c r="A1684" t="s">
        <v>47</v>
      </c>
      <c r="B1684" t="s">
        <v>17</v>
      </c>
      <c r="C1684">
        <v>8</v>
      </c>
      <c r="D1684">
        <v>8</v>
      </c>
      <c r="E1684">
        <v>8</v>
      </c>
      <c r="F1684">
        <v>0</v>
      </c>
      <c r="G1684">
        <v>0</v>
      </c>
    </row>
    <row r="1685" spans="1:7" x14ac:dyDescent="0.25">
      <c r="A1685" t="s">
        <v>47</v>
      </c>
      <c r="B1685" t="s">
        <v>19</v>
      </c>
      <c r="C1685">
        <v>1</v>
      </c>
      <c r="D1685">
        <v>1</v>
      </c>
      <c r="E1685">
        <v>1</v>
      </c>
      <c r="F1685">
        <v>0</v>
      </c>
      <c r="G1685">
        <v>0</v>
      </c>
    </row>
    <row r="1686" spans="1:7" x14ac:dyDescent="0.25">
      <c r="A1686" t="s">
        <v>47</v>
      </c>
      <c r="B1686" t="s">
        <v>182</v>
      </c>
      <c r="C1686">
        <v>2</v>
      </c>
      <c r="D1686">
        <v>2</v>
      </c>
      <c r="E1686">
        <v>2</v>
      </c>
      <c r="F1686">
        <v>0</v>
      </c>
      <c r="G1686">
        <v>0</v>
      </c>
    </row>
    <row r="1687" spans="1:7" x14ac:dyDescent="0.25">
      <c r="A1687" s="4" t="s">
        <v>47</v>
      </c>
      <c r="B1687" s="4" t="s">
        <v>2</v>
      </c>
      <c r="C1687" s="4">
        <v>1</v>
      </c>
      <c r="D1687" s="4">
        <v>1</v>
      </c>
      <c r="E1687" s="4">
        <v>1</v>
      </c>
      <c r="F1687" s="4">
        <v>0</v>
      </c>
      <c r="G1687" s="4">
        <v>0</v>
      </c>
    </row>
    <row r="1688" spans="1:7" x14ac:dyDescent="0.25">
      <c r="A1688" s="4" t="s">
        <v>47</v>
      </c>
      <c r="B1688" s="4" t="s">
        <v>9</v>
      </c>
      <c r="C1688" s="4">
        <v>30</v>
      </c>
      <c r="D1688" s="4">
        <v>27</v>
      </c>
      <c r="E1688" s="4">
        <v>26</v>
      </c>
      <c r="F1688" s="4">
        <v>1</v>
      </c>
      <c r="G1688" s="4">
        <v>1</v>
      </c>
    </row>
    <row r="1689" spans="1:7" x14ac:dyDescent="0.25">
      <c r="A1689" s="4" t="s">
        <v>47</v>
      </c>
      <c r="B1689" s="4" t="s">
        <v>197</v>
      </c>
      <c r="C1689" s="4">
        <v>26</v>
      </c>
      <c r="D1689" s="4">
        <v>24</v>
      </c>
      <c r="E1689" s="4">
        <v>23</v>
      </c>
      <c r="F1689" s="4">
        <v>1</v>
      </c>
      <c r="G1689" s="4">
        <v>1</v>
      </c>
    </row>
    <row r="1690" spans="1:7" x14ac:dyDescent="0.25">
      <c r="A1690" s="4" t="s">
        <v>47</v>
      </c>
      <c r="B1690" s="4" t="s">
        <v>198</v>
      </c>
      <c r="C1690" s="4">
        <v>46</v>
      </c>
      <c r="D1690" s="4">
        <v>38</v>
      </c>
      <c r="E1690" s="4">
        <v>37</v>
      </c>
      <c r="F1690" s="4">
        <v>1</v>
      </c>
      <c r="G1690" s="4">
        <v>5</v>
      </c>
    </row>
    <row r="1691" spans="1:7" x14ac:dyDescent="0.25">
      <c r="A1691" s="4" t="s">
        <v>47</v>
      </c>
      <c r="B1691" s="4" t="s">
        <v>196</v>
      </c>
      <c r="C1691" s="4">
        <v>65</v>
      </c>
      <c r="D1691" s="4">
        <v>61</v>
      </c>
      <c r="E1691" s="4">
        <v>53</v>
      </c>
      <c r="F1691" s="4">
        <v>8</v>
      </c>
      <c r="G1691" s="4">
        <v>3</v>
      </c>
    </row>
    <row r="1692" spans="1:7" x14ac:dyDescent="0.25">
      <c r="A1692" s="4" t="s">
        <v>47</v>
      </c>
      <c r="B1692" s="4" t="s">
        <v>14</v>
      </c>
      <c r="C1692" s="4">
        <v>21</v>
      </c>
      <c r="D1692" s="4">
        <v>21</v>
      </c>
      <c r="E1692" s="4">
        <v>21</v>
      </c>
      <c r="F1692" s="4">
        <v>0</v>
      </c>
      <c r="G1692" s="4">
        <v>0</v>
      </c>
    </row>
    <row r="1693" spans="1:7" x14ac:dyDescent="0.25">
      <c r="A1693" s="4" t="s">
        <v>47</v>
      </c>
      <c r="B1693" s="4" t="s">
        <v>16</v>
      </c>
      <c r="C1693" s="4">
        <v>57</v>
      </c>
      <c r="D1693" s="4">
        <v>56</v>
      </c>
      <c r="E1693" s="4">
        <v>44</v>
      </c>
      <c r="F1693" s="4">
        <v>12</v>
      </c>
      <c r="G1693" s="4">
        <v>0</v>
      </c>
    </row>
    <row r="1694" spans="1:7" x14ac:dyDescent="0.25">
      <c r="A1694" s="4" t="s">
        <v>47</v>
      </c>
      <c r="B1694" s="4" t="s">
        <v>17</v>
      </c>
      <c r="C1694" s="4">
        <v>30</v>
      </c>
      <c r="D1694" s="4">
        <v>27</v>
      </c>
      <c r="E1694" s="4">
        <v>25</v>
      </c>
      <c r="F1694" s="4">
        <v>2</v>
      </c>
      <c r="G1694" s="4">
        <v>0</v>
      </c>
    </row>
    <row r="1695" spans="1:7" x14ac:dyDescent="0.25">
      <c r="A1695" s="4" t="s">
        <v>47</v>
      </c>
      <c r="B1695" s="4" t="s">
        <v>18</v>
      </c>
      <c r="C1695" s="4">
        <v>80</v>
      </c>
      <c r="D1695" s="4">
        <v>79</v>
      </c>
      <c r="E1695" s="4">
        <v>70</v>
      </c>
      <c r="F1695" s="4">
        <v>9</v>
      </c>
      <c r="G1695" s="4">
        <v>1</v>
      </c>
    </row>
    <row r="1696" spans="1:7" x14ac:dyDescent="0.25">
      <c r="A1696" s="4" t="s">
        <v>47</v>
      </c>
      <c r="B1696" s="4" t="s">
        <v>185</v>
      </c>
      <c r="C1696" s="4">
        <v>29</v>
      </c>
      <c r="D1696" s="4">
        <v>28</v>
      </c>
      <c r="E1696" s="4">
        <v>27</v>
      </c>
      <c r="F1696" s="4">
        <v>1</v>
      </c>
      <c r="G1696" s="4">
        <v>0</v>
      </c>
    </row>
    <row r="1697" spans="1:7" x14ac:dyDescent="0.25">
      <c r="A1697" t="s">
        <v>175</v>
      </c>
      <c r="B1697" t="s">
        <v>9</v>
      </c>
      <c r="C1697">
        <v>2</v>
      </c>
      <c r="D1697">
        <v>2</v>
      </c>
      <c r="E1697">
        <v>2</v>
      </c>
      <c r="F1697">
        <v>0</v>
      </c>
      <c r="G1697">
        <v>0</v>
      </c>
    </row>
    <row r="1698" spans="1:7" x14ac:dyDescent="0.25">
      <c r="A1698" t="s">
        <v>175</v>
      </c>
      <c r="B1698" t="s">
        <v>183</v>
      </c>
      <c r="C1698">
        <v>1</v>
      </c>
      <c r="D1698">
        <v>1</v>
      </c>
      <c r="E1698">
        <v>1</v>
      </c>
      <c r="F1698">
        <v>0</v>
      </c>
      <c r="G1698">
        <v>0</v>
      </c>
    </row>
    <row r="1699" spans="1:7" x14ac:dyDescent="0.25">
      <c r="A1699" t="s">
        <v>175</v>
      </c>
      <c r="B1699" t="s">
        <v>18</v>
      </c>
      <c r="C1699">
        <v>4</v>
      </c>
      <c r="D1699">
        <v>4</v>
      </c>
      <c r="E1699">
        <v>1</v>
      </c>
      <c r="F1699">
        <v>3</v>
      </c>
      <c r="G1699">
        <v>0</v>
      </c>
    </row>
    <row r="1700" spans="1:7" x14ac:dyDescent="0.25">
      <c r="A1700" t="s">
        <v>175</v>
      </c>
      <c r="B1700" t="s">
        <v>17</v>
      </c>
      <c r="C1700">
        <v>2</v>
      </c>
      <c r="D1700">
        <v>2</v>
      </c>
      <c r="E1700">
        <v>2</v>
      </c>
      <c r="F1700">
        <v>0</v>
      </c>
      <c r="G1700">
        <v>0</v>
      </c>
    </row>
    <row r="1701" spans="1:7" x14ac:dyDescent="0.25">
      <c r="A1701" t="s">
        <v>175</v>
      </c>
      <c r="B1701" t="s">
        <v>8</v>
      </c>
      <c r="C1701">
        <v>1</v>
      </c>
      <c r="D1701">
        <v>1</v>
      </c>
      <c r="E1701">
        <v>1</v>
      </c>
      <c r="F1701">
        <v>0</v>
      </c>
      <c r="G1701">
        <v>0</v>
      </c>
    </row>
    <row r="1702" spans="1:7" x14ac:dyDescent="0.25">
      <c r="A1702" t="s">
        <v>175</v>
      </c>
      <c r="B1702" t="s">
        <v>6</v>
      </c>
      <c r="C1702">
        <v>5</v>
      </c>
      <c r="D1702">
        <v>4</v>
      </c>
      <c r="E1702">
        <v>3</v>
      </c>
      <c r="F1702">
        <v>1</v>
      </c>
      <c r="G1702">
        <v>0</v>
      </c>
    </row>
    <row r="1703" spans="1:7" x14ac:dyDescent="0.25">
      <c r="A1703" t="s">
        <v>175</v>
      </c>
      <c r="B1703" t="s">
        <v>16</v>
      </c>
      <c r="C1703">
        <v>1</v>
      </c>
      <c r="D1703">
        <v>1</v>
      </c>
      <c r="E1703">
        <v>1</v>
      </c>
      <c r="F1703">
        <v>0</v>
      </c>
      <c r="G1703">
        <v>0</v>
      </c>
    </row>
    <row r="1704" spans="1:7" x14ac:dyDescent="0.25">
      <c r="A1704" s="4" t="s">
        <v>175</v>
      </c>
      <c r="B1704" s="4" t="s">
        <v>9</v>
      </c>
      <c r="C1704" s="4">
        <v>8</v>
      </c>
      <c r="D1704" s="4">
        <v>8</v>
      </c>
      <c r="E1704" s="4">
        <v>5</v>
      </c>
      <c r="F1704" s="4">
        <v>3</v>
      </c>
      <c r="G1704" s="4">
        <v>0</v>
      </c>
    </row>
    <row r="1705" spans="1:7" x14ac:dyDescent="0.25">
      <c r="A1705" s="4" t="s">
        <v>175</v>
      </c>
      <c r="B1705" s="4" t="s">
        <v>197</v>
      </c>
      <c r="C1705" s="4">
        <v>4</v>
      </c>
      <c r="D1705" s="4">
        <v>4</v>
      </c>
      <c r="E1705" s="4">
        <v>2</v>
      </c>
      <c r="F1705" s="4">
        <v>2</v>
      </c>
      <c r="G1705" s="4">
        <v>0</v>
      </c>
    </row>
    <row r="1706" spans="1:7" x14ac:dyDescent="0.25">
      <c r="A1706" s="4" t="s">
        <v>175</v>
      </c>
      <c r="B1706" s="4" t="s">
        <v>198</v>
      </c>
      <c r="C1706" s="4">
        <v>5</v>
      </c>
      <c r="D1706" s="4">
        <v>5</v>
      </c>
      <c r="E1706" s="4">
        <v>4</v>
      </c>
      <c r="F1706" s="4">
        <v>1</v>
      </c>
      <c r="G1706" s="4">
        <v>0</v>
      </c>
    </row>
    <row r="1707" spans="1:7" x14ac:dyDescent="0.25">
      <c r="A1707" s="4" t="s">
        <v>175</v>
      </c>
      <c r="B1707" s="4" t="s">
        <v>196</v>
      </c>
      <c r="C1707" s="4">
        <v>9</v>
      </c>
      <c r="D1707" s="4">
        <v>9</v>
      </c>
      <c r="E1707" s="4">
        <v>6</v>
      </c>
      <c r="F1707" s="4">
        <v>3</v>
      </c>
      <c r="G1707" s="4">
        <v>0</v>
      </c>
    </row>
    <row r="1708" spans="1:7" x14ac:dyDescent="0.25">
      <c r="A1708" s="4" t="s">
        <v>175</v>
      </c>
      <c r="B1708" s="4" t="s">
        <v>15</v>
      </c>
      <c r="C1708" s="4">
        <v>1</v>
      </c>
      <c r="D1708" s="4">
        <v>1</v>
      </c>
      <c r="E1708" s="4">
        <v>0</v>
      </c>
      <c r="F1708" s="4">
        <v>1</v>
      </c>
      <c r="G1708" s="4">
        <v>0</v>
      </c>
    </row>
    <row r="1709" spans="1:7" x14ac:dyDescent="0.25">
      <c r="A1709" s="4" t="s">
        <v>175</v>
      </c>
      <c r="B1709" s="4" t="s">
        <v>16</v>
      </c>
      <c r="C1709" s="4">
        <v>5</v>
      </c>
      <c r="D1709" s="4">
        <v>4</v>
      </c>
      <c r="E1709" s="4">
        <v>1</v>
      </c>
      <c r="F1709" s="4">
        <v>3</v>
      </c>
      <c r="G1709" s="4">
        <v>0</v>
      </c>
    </row>
    <row r="1710" spans="1:7" x14ac:dyDescent="0.25">
      <c r="A1710" s="4" t="s">
        <v>175</v>
      </c>
      <c r="B1710" s="4" t="s">
        <v>18</v>
      </c>
      <c r="C1710" s="4">
        <v>9</v>
      </c>
      <c r="D1710" s="4">
        <v>9</v>
      </c>
      <c r="E1710" s="4">
        <v>7</v>
      </c>
      <c r="F1710" s="4">
        <v>2</v>
      </c>
      <c r="G1710" s="4">
        <v>0</v>
      </c>
    </row>
    <row r="1711" spans="1:7" x14ac:dyDescent="0.25">
      <c r="A1711" s="4" t="s">
        <v>175</v>
      </c>
      <c r="B1711" s="4" t="s">
        <v>185</v>
      </c>
      <c r="C1711" s="4">
        <v>2</v>
      </c>
      <c r="D1711" s="4">
        <v>2</v>
      </c>
      <c r="E1711" s="4">
        <v>2</v>
      </c>
      <c r="F1711" s="4">
        <v>0</v>
      </c>
      <c r="G1711" s="4">
        <v>0</v>
      </c>
    </row>
    <row r="1712" spans="1:7" x14ac:dyDescent="0.25">
      <c r="A1712" t="s">
        <v>186</v>
      </c>
      <c r="B1712" t="s">
        <v>14</v>
      </c>
      <c r="C1712">
        <v>1</v>
      </c>
      <c r="D1712">
        <v>1</v>
      </c>
      <c r="E1712">
        <v>1</v>
      </c>
      <c r="F1712">
        <v>0</v>
      </c>
      <c r="G1712">
        <v>0</v>
      </c>
    </row>
    <row r="1713" spans="1:7" x14ac:dyDescent="0.25">
      <c r="A1713" t="s">
        <v>186</v>
      </c>
      <c r="B1713" t="s">
        <v>18</v>
      </c>
      <c r="C1713">
        <v>5</v>
      </c>
      <c r="D1713">
        <v>5</v>
      </c>
      <c r="E1713">
        <v>4</v>
      </c>
      <c r="F1713">
        <v>1</v>
      </c>
      <c r="G1713">
        <v>0</v>
      </c>
    </row>
    <row r="1714" spans="1:7" x14ac:dyDescent="0.25">
      <c r="A1714" t="s">
        <v>186</v>
      </c>
      <c r="B1714" t="s">
        <v>5</v>
      </c>
      <c r="C1714">
        <v>4</v>
      </c>
      <c r="D1714">
        <v>4</v>
      </c>
      <c r="E1714">
        <v>4</v>
      </c>
      <c r="F1714">
        <v>0</v>
      </c>
      <c r="G1714">
        <v>0</v>
      </c>
    </row>
    <row r="1715" spans="1:7" x14ac:dyDescent="0.25">
      <c r="A1715" t="s">
        <v>186</v>
      </c>
      <c r="B1715" t="s">
        <v>184</v>
      </c>
      <c r="C1715">
        <v>2</v>
      </c>
      <c r="D1715">
        <v>2</v>
      </c>
      <c r="E1715">
        <v>2</v>
      </c>
      <c r="F1715">
        <v>0</v>
      </c>
      <c r="G1715">
        <v>0</v>
      </c>
    </row>
    <row r="1716" spans="1:7" x14ac:dyDescent="0.25">
      <c r="A1716" t="s">
        <v>186</v>
      </c>
      <c r="B1716" t="s">
        <v>6</v>
      </c>
      <c r="C1716">
        <v>9</v>
      </c>
      <c r="D1716">
        <v>8</v>
      </c>
      <c r="E1716">
        <v>7</v>
      </c>
      <c r="F1716">
        <v>1</v>
      </c>
      <c r="G1716">
        <v>0</v>
      </c>
    </row>
    <row r="1717" spans="1:7" x14ac:dyDescent="0.25">
      <c r="A1717" t="s">
        <v>186</v>
      </c>
      <c r="B1717" t="s">
        <v>8</v>
      </c>
      <c r="C1717">
        <v>6</v>
      </c>
      <c r="D1717">
        <v>6</v>
      </c>
      <c r="E1717">
        <v>4</v>
      </c>
      <c r="F1717">
        <v>2</v>
      </c>
      <c r="G1717">
        <v>0</v>
      </c>
    </row>
    <row r="1718" spans="1:7" x14ac:dyDescent="0.25">
      <c r="A1718" t="s">
        <v>186</v>
      </c>
      <c r="B1718" t="s">
        <v>183</v>
      </c>
      <c r="C1718">
        <v>1</v>
      </c>
      <c r="D1718">
        <v>1</v>
      </c>
      <c r="E1718">
        <v>1</v>
      </c>
      <c r="F1718">
        <v>0</v>
      </c>
      <c r="G1718">
        <v>0</v>
      </c>
    </row>
    <row r="1719" spans="1:7" x14ac:dyDescent="0.25">
      <c r="A1719" s="4" t="s">
        <v>186</v>
      </c>
      <c r="B1719" s="4" t="s">
        <v>2</v>
      </c>
      <c r="C1719" s="4">
        <v>1</v>
      </c>
      <c r="D1719" s="4">
        <v>1</v>
      </c>
      <c r="E1719" s="4">
        <v>1</v>
      </c>
      <c r="F1719" s="4">
        <v>0</v>
      </c>
      <c r="G1719" s="4">
        <v>0</v>
      </c>
    </row>
    <row r="1720" spans="1:7" x14ac:dyDescent="0.25">
      <c r="A1720" s="4" t="s">
        <v>186</v>
      </c>
      <c r="B1720" s="4" t="s">
        <v>9</v>
      </c>
      <c r="C1720" s="4">
        <v>2</v>
      </c>
      <c r="D1720" s="4">
        <v>2</v>
      </c>
      <c r="E1720" s="4">
        <v>2</v>
      </c>
      <c r="F1720" s="4">
        <v>0</v>
      </c>
      <c r="G1720" s="4">
        <v>0</v>
      </c>
    </row>
    <row r="1721" spans="1:7" x14ac:dyDescent="0.25">
      <c r="A1721" s="4" t="s">
        <v>186</v>
      </c>
      <c r="B1721" s="4" t="s">
        <v>197</v>
      </c>
      <c r="C1721" s="4">
        <v>14</v>
      </c>
      <c r="D1721" s="4">
        <v>14</v>
      </c>
      <c r="E1721" s="4">
        <v>12</v>
      </c>
      <c r="F1721" s="4">
        <v>2</v>
      </c>
      <c r="G1721" s="4">
        <v>0</v>
      </c>
    </row>
    <row r="1722" spans="1:7" x14ac:dyDescent="0.25">
      <c r="A1722" s="4" t="s">
        <v>186</v>
      </c>
      <c r="B1722" s="4" t="s">
        <v>198</v>
      </c>
      <c r="C1722" s="4">
        <v>23</v>
      </c>
      <c r="D1722" s="4">
        <v>20</v>
      </c>
      <c r="E1722" s="4">
        <v>12</v>
      </c>
      <c r="F1722" s="4">
        <v>8</v>
      </c>
      <c r="G1722" s="4">
        <v>0</v>
      </c>
    </row>
    <row r="1723" spans="1:7" x14ac:dyDescent="0.25">
      <c r="A1723" s="4" t="s">
        <v>186</v>
      </c>
      <c r="B1723" s="4" t="s">
        <v>196</v>
      </c>
      <c r="C1723" s="4">
        <v>20</v>
      </c>
      <c r="D1723" s="4">
        <v>19</v>
      </c>
      <c r="E1723" s="4">
        <v>16</v>
      </c>
      <c r="F1723" s="4">
        <v>3</v>
      </c>
      <c r="G1723" s="4">
        <v>1</v>
      </c>
    </row>
    <row r="1724" spans="1:7" x14ac:dyDescent="0.25">
      <c r="A1724" s="4" t="s">
        <v>186</v>
      </c>
      <c r="B1724" s="4" t="s">
        <v>14</v>
      </c>
      <c r="C1724" s="4">
        <v>4</v>
      </c>
      <c r="D1724" s="4">
        <v>3</v>
      </c>
      <c r="E1724" s="4">
        <v>3</v>
      </c>
      <c r="F1724" s="4">
        <v>0</v>
      </c>
      <c r="G1724" s="4">
        <v>0</v>
      </c>
    </row>
    <row r="1725" spans="1:7" x14ac:dyDescent="0.25">
      <c r="A1725" s="4" t="s">
        <v>186</v>
      </c>
      <c r="B1725" s="4" t="s">
        <v>16</v>
      </c>
      <c r="C1725" s="4">
        <v>6</v>
      </c>
      <c r="D1725" s="4">
        <v>6</v>
      </c>
      <c r="E1725" s="4">
        <v>4</v>
      </c>
      <c r="F1725" s="4">
        <v>2</v>
      </c>
      <c r="G1725" s="4">
        <v>0</v>
      </c>
    </row>
    <row r="1726" spans="1:7" x14ac:dyDescent="0.25">
      <c r="A1726" s="4" t="s">
        <v>186</v>
      </c>
      <c r="B1726" s="4" t="s">
        <v>17</v>
      </c>
      <c r="C1726" s="4">
        <v>3</v>
      </c>
      <c r="D1726" s="4">
        <v>3</v>
      </c>
      <c r="E1726" s="4">
        <v>3</v>
      </c>
      <c r="F1726" s="4">
        <v>0</v>
      </c>
      <c r="G1726" s="4">
        <v>0</v>
      </c>
    </row>
    <row r="1727" spans="1:7" x14ac:dyDescent="0.25">
      <c r="A1727" s="4" t="s">
        <v>186</v>
      </c>
      <c r="B1727" s="4" t="s">
        <v>18</v>
      </c>
      <c r="C1727" s="4">
        <v>20</v>
      </c>
      <c r="D1727" s="4">
        <v>20</v>
      </c>
      <c r="E1727" s="4">
        <v>15</v>
      </c>
      <c r="F1727" s="4">
        <v>5</v>
      </c>
      <c r="G1727" s="4">
        <v>0</v>
      </c>
    </row>
    <row r="1728" spans="1:7" x14ac:dyDescent="0.25">
      <c r="A1728" s="4" t="s">
        <v>186</v>
      </c>
      <c r="B1728" s="4" t="s">
        <v>185</v>
      </c>
      <c r="C1728" s="4">
        <v>2</v>
      </c>
      <c r="D1728" s="4">
        <v>1</v>
      </c>
      <c r="E1728" s="4">
        <v>1</v>
      </c>
      <c r="F1728" s="4">
        <v>0</v>
      </c>
      <c r="G1728" s="4">
        <v>0</v>
      </c>
    </row>
    <row r="1729" spans="1:7" x14ac:dyDescent="0.25">
      <c r="A1729" t="s">
        <v>115</v>
      </c>
      <c r="B1729" t="s">
        <v>14</v>
      </c>
      <c r="C1729">
        <v>7</v>
      </c>
      <c r="D1729">
        <v>7</v>
      </c>
      <c r="E1729">
        <v>7</v>
      </c>
      <c r="F1729">
        <v>0</v>
      </c>
      <c r="G1729">
        <v>0</v>
      </c>
    </row>
    <row r="1730" spans="1:7" x14ac:dyDescent="0.25">
      <c r="A1730" t="s">
        <v>115</v>
      </c>
      <c r="B1730" t="s">
        <v>8</v>
      </c>
      <c r="C1730">
        <v>15</v>
      </c>
      <c r="D1730">
        <v>14</v>
      </c>
      <c r="E1730">
        <v>4</v>
      </c>
      <c r="F1730">
        <v>10</v>
      </c>
      <c r="G1730">
        <v>0</v>
      </c>
    </row>
    <row r="1731" spans="1:7" x14ac:dyDescent="0.25">
      <c r="A1731" t="s">
        <v>115</v>
      </c>
      <c r="B1731" t="s">
        <v>9</v>
      </c>
      <c r="C1731">
        <v>5</v>
      </c>
      <c r="D1731">
        <v>5</v>
      </c>
      <c r="E1731">
        <v>5</v>
      </c>
      <c r="F1731">
        <v>0</v>
      </c>
      <c r="G1731">
        <v>0</v>
      </c>
    </row>
    <row r="1732" spans="1:7" x14ac:dyDescent="0.25">
      <c r="A1732" t="s">
        <v>115</v>
      </c>
      <c r="B1732" t="s">
        <v>6</v>
      </c>
      <c r="C1732">
        <v>9</v>
      </c>
      <c r="D1732">
        <v>9</v>
      </c>
      <c r="E1732">
        <v>4</v>
      </c>
      <c r="F1732">
        <v>5</v>
      </c>
      <c r="G1732">
        <v>0</v>
      </c>
    </row>
    <row r="1733" spans="1:7" x14ac:dyDescent="0.25">
      <c r="A1733" t="s">
        <v>115</v>
      </c>
      <c r="B1733" t="s">
        <v>5</v>
      </c>
      <c r="C1733">
        <v>8</v>
      </c>
      <c r="D1733">
        <v>7</v>
      </c>
      <c r="E1733">
        <v>3</v>
      </c>
      <c r="F1733">
        <v>4</v>
      </c>
      <c r="G1733">
        <v>0</v>
      </c>
    </row>
    <row r="1734" spans="1:7" x14ac:dyDescent="0.25">
      <c r="A1734" t="s">
        <v>115</v>
      </c>
      <c r="B1734" t="s">
        <v>13</v>
      </c>
      <c r="C1734">
        <v>1</v>
      </c>
      <c r="D1734">
        <v>1</v>
      </c>
      <c r="E1734">
        <v>0</v>
      </c>
      <c r="F1734">
        <v>1</v>
      </c>
      <c r="G1734">
        <v>0</v>
      </c>
    </row>
    <row r="1735" spans="1:7" x14ac:dyDescent="0.25">
      <c r="A1735" t="s">
        <v>115</v>
      </c>
      <c r="B1735" t="s">
        <v>11</v>
      </c>
      <c r="C1735">
        <v>1</v>
      </c>
      <c r="D1735">
        <v>1</v>
      </c>
      <c r="E1735">
        <v>1</v>
      </c>
      <c r="F1735">
        <v>0</v>
      </c>
      <c r="G1735">
        <v>0</v>
      </c>
    </row>
    <row r="1736" spans="1:7" x14ac:dyDescent="0.25">
      <c r="A1736" t="s">
        <v>115</v>
      </c>
      <c r="B1736" t="s">
        <v>184</v>
      </c>
      <c r="C1736">
        <v>8</v>
      </c>
      <c r="D1736">
        <v>8</v>
      </c>
      <c r="E1736">
        <v>7</v>
      </c>
      <c r="F1736">
        <v>1</v>
      </c>
      <c r="G1736">
        <v>0</v>
      </c>
    </row>
    <row r="1737" spans="1:7" x14ac:dyDescent="0.25">
      <c r="A1737" t="s">
        <v>115</v>
      </c>
      <c r="B1737" t="s">
        <v>185</v>
      </c>
      <c r="C1737">
        <v>7</v>
      </c>
      <c r="D1737">
        <v>6</v>
      </c>
      <c r="E1737">
        <v>6</v>
      </c>
      <c r="F1737">
        <v>0</v>
      </c>
      <c r="G1737">
        <v>0</v>
      </c>
    </row>
    <row r="1738" spans="1:7" x14ac:dyDescent="0.25">
      <c r="A1738" t="s">
        <v>115</v>
      </c>
      <c r="B1738" t="s">
        <v>17</v>
      </c>
      <c r="C1738">
        <v>2</v>
      </c>
      <c r="D1738">
        <v>1</v>
      </c>
      <c r="E1738">
        <v>0</v>
      </c>
      <c r="F1738">
        <v>1</v>
      </c>
      <c r="G1738">
        <v>0</v>
      </c>
    </row>
    <row r="1739" spans="1:7" x14ac:dyDescent="0.25">
      <c r="A1739" t="s">
        <v>115</v>
      </c>
      <c r="B1739" t="s">
        <v>182</v>
      </c>
      <c r="C1739">
        <v>4</v>
      </c>
      <c r="D1739">
        <v>4</v>
      </c>
      <c r="E1739">
        <v>2</v>
      </c>
      <c r="F1739">
        <v>2</v>
      </c>
      <c r="G1739">
        <v>0</v>
      </c>
    </row>
    <row r="1740" spans="1:7" x14ac:dyDescent="0.25">
      <c r="A1740" t="s">
        <v>115</v>
      </c>
      <c r="B1740" t="s">
        <v>10</v>
      </c>
      <c r="C1740">
        <v>1</v>
      </c>
      <c r="D1740">
        <v>1</v>
      </c>
      <c r="E1740">
        <v>0</v>
      </c>
      <c r="F1740">
        <v>1</v>
      </c>
      <c r="G1740">
        <v>0</v>
      </c>
    </row>
    <row r="1741" spans="1:7" x14ac:dyDescent="0.25">
      <c r="A1741" t="s">
        <v>115</v>
      </c>
      <c r="B1741" t="s">
        <v>19</v>
      </c>
      <c r="C1741">
        <v>1</v>
      </c>
      <c r="D1741">
        <v>1</v>
      </c>
      <c r="E1741">
        <v>1</v>
      </c>
      <c r="F1741">
        <v>0</v>
      </c>
      <c r="G1741">
        <v>0</v>
      </c>
    </row>
    <row r="1742" spans="1:7" x14ac:dyDescent="0.25">
      <c r="A1742" t="s">
        <v>115</v>
      </c>
      <c r="B1742" t="s">
        <v>18</v>
      </c>
      <c r="C1742">
        <v>10</v>
      </c>
      <c r="D1742">
        <v>9</v>
      </c>
      <c r="E1742">
        <v>9</v>
      </c>
      <c r="F1742">
        <v>0</v>
      </c>
      <c r="G1742">
        <v>0</v>
      </c>
    </row>
    <row r="1743" spans="1:7" x14ac:dyDescent="0.25">
      <c r="A1743" t="s">
        <v>115</v>
      </c>
      <c r="B1743" t="s">
        <v>183</v>
      </c>
      <c r="C1743">
        <v>4</v>
      </c>
      <c r="D1743">
        <v>3</v>
      </c>
      <c r="E1743">
        <v>2</v>
      </c>
      <c r="F1743">
        <v>1</v>
      </c>
      <c r="G1743">
        <v>0</v>
      </c>
    </row>
    <row r="1744" spans="1:7" x14ac:dyDescent="0.25">
      <c r="A1744" s="4" t="s">
        <v>115</v>
      </c>
      <c r="B1744" s="4" t="s">
        <v>9</v>
      </c>
      <c r="C1744" s="4">
        <v>15</v>
      </c>
      <c r="D1744" s="4">
        <v>15</v>
      </c>
      <c r="E1744" s="4">
        <v>13</v>
      </c>
      <c r="F1744" s="4">
        <v>2</v>
      </c>
      <c r="G1744" s="4">
        <v>0</v>
      </c>
    </row>
    <row r="1745" spans="1:7" x14ac:dyDescent="0.25">
      <c r="A1745" s="4" t="s">
        <v>115</v>
      </c>
      <c r="B1745" s="4" t="s">
        <v>197</v>
      </c>
      <c r="C1745" s="4">
        <v>13</v>
      </c>
      <c r="D1745" s="4">
        <v>13</v>
      </c>
      <c r="E1745" s="4">
        <v>7</v>
      </c>
      <c r="F1745" s="4">
        <v>6</v>
      </c>
      <c r="G1745" s="4">
        <v>0</v>
      </c>
    </row>
    <row r="1746" spans="1:7" x14ac:dyDescent="0.25">
      <c r="A1746" s="4" t="s">
        <v>115</v>
      </c>
      <c r="B1746" s="4" t="s">
        <v>198</v>
      </c>
      <c r="C1746" s="4">
        <v>28</v>
      </c>
      <c r="D1746" s="4">
        <v>26</v>
      </c>
      <c r="E1746" s="4">
        <v>20</v>
      </c>
      <c r="F1746" s="4">
        <v>6</v>
      </c>
      <c r="G1746" s="4">
        <v>0</v>
      </c>
    </row>
    <row r="1747" spans="1:7" x14ac:dyDescent="0.25">
      <c r="A1747" s="4" t="s">
        <v>115</v>
      </c>
      <c r="B1747" s="4" t="s">
        <v>196</v>
      </c>
      <c r="C1747" s="4">
        <v>31</v>
      </c>
      <c r="D1747" s="4">
        <v>31</v>
      </c>
      <c r="E1747" s="4">
        <v>22</v>
      </c>
      <c r="F1747" s="4">
        <v>9</v>
      </c>
      <c r="G1747" s="4">
        <v>0</v>
      </c>
    </row>
    <row r="1748" spans="1:7" x14ac:dyDescent="0.25">
      <c r="A1748" s="4" t="s">
        <v>115</v>
      </c>
      <c r="B1748" s="4" t="s">
        <v>14</v>
      </c>
      <c r="C1748" s="4">
        <v>3</v>
      </c>
      <c r="D1748" s="4">
        <v>3</v>
      </c>
      <c r="E1748" s="4">
        <v>3</v>
      </c>
      <c r="F1748" s="4">
        <v>0</v>
      </c>
      <c r="G1748" s="4">
        <v>0</v>
      </c>
    </row>
    <row r="1749" spans="1:7" x14ac:dyDescent="0.25">
      <c r="A1749" s="4" t="s">
        <v>115</v>
      </c>
      <c r="B1749" s="4" t="s">
        <v>16</v>
      </c>
      <c r="C1749" s="4">
        <v>5</v>
      </c>
      <c r="D1749" s="4">
        <v>5</v>
      </c>
      <c r="E1749" s="4">
        <v>4</v>
      </c>
      <c r="F1749" s="4">
        <v>1</v>
      </c>
      <c r="G1749" s="4">
        <v>0</v>
      </c>
    </row>
    <row r="1750" spans="1:7" x14ac:dyDescent="0.25">
      <c r="A1750" s="4" t="s">
        <v>115</v>
      </c>
      <c r="B1750" s="4" t="s">
        <v>17</v>
      </c>
      <c r="C1750" s="4">
        <v>3</v>
      </c>
      <c r="D1750" s="4">
        <v>2</v>
      </c>
      <c r="E1750" s="4">
        <v>1</v>
      </c>
      <c r="F1750" s="4">
        <v>1</v>
      </c>
      <c r="G1750" s="4">
        <v>0</v>
      </c>
    </row>
    <row r="1751" spans="1:7" x14ac:dyDescent="0.25">
      <c r="A1751" s="4" t="s">
        <v>115</v>
      </c>
      <c r="B1751" s="4" t="s">
        <v>18</v>
      </c>
      <c r="C1751" s="4">
        <v>28</v>
      </c>
      <c r="D1751" s="4">
        <v>28</v>
      </c>
      <c r="E1751" s="4">
        <v>17</v>
      </c>
      <c r="F1751" s="4">
        <v>11</v>
      </c>
      <c r="G1751" s="4">
        <v>0</v>
      </c>
    </row>
    <row r="1752" spans="1:7" x14ac:dyDescent="0.25">
      <c r="A1752" s="4" t="s">
        <v>115</v>
      </c>
      <c r="B1752" s="4" t="s">
        <v>185</v>
      </c>
      <c r="C1752" s="4">
        <v>10</v>
      </c>
      <c r="D1752" s="4">
        <v>10</v>
      </c>
      <c r="E1752" s="4">
        <v>10</v>
      </c>
      <c r="F1752" s="4">
        <v>0</v>
      </c>
      <c r="G1752" s="4">
        <v>0</v>
      </c>
    </row>
    <row r="1753" spans="1:7" x14ac:dyDescent="0.25">
      <c r="A1753" t="s">
        <v>142</v>
      </c>
      <c r="B1753" t="s">
        <v>8</v>
      </c>
      <c r="C1753">
        <v>1</v>
      </c>
      <c r="D1753">
        <v>1</v>
      </c>
      <c r="E1753">
        <v>1</v>
      </c>
      <c r="F1753">
        <v>0</v>
      </c>
      <c r="G1753">
        <v>0</v>
      </c>
    </row>
    <row r="1754" spans="1:7" x14ac:dyDescent="0.25">
      <c r="A1754" t="s">
        <v>142</v>
      </c>
      <c r="B1754" t="s">
        <v>3</v>
      </c>
      <c r="C1754">
        <v>1</v>
      </c>
      <c r="D1754">
        <v>0</v>
      </c>
      <c r="E1754">
        <v>0</v>
      </c>
      <c r="F1754">
        <v>0</v>
      </c>
      <c r="G1754">
        <v>0</v>
      </c>
    </row>
    <row r="1755" spans="1:7" x14ac:dyDescent="0.25">
      <c r="A1755" t="s">
        <v>142</v>
      </c>
      <c r="B1755" t="s">
        <v>9</v>
      </c>
      <c r="C1755">
        <v>3</v>
      </c>
      <c r="D1755">
        <v>3</v>
      </c>
      <c r="E1755">
        <v>3</v>
      </c>
      <c r="F1755">
        <v>0</v>
      </c>
      <c r="G1755">
        <v>0</v>
      </c>
    </row>
    <row r="1756" spans="1:7" x14ac:dyDescent="0.25">
      <c r="A1756" t="s">
        <v>142</v>
      </c>
      <c r="B1756" t="s">
        <v>2</v>
      </c>
      <c r="C1756">
        <v>1</v>
      </c>
      <c r="D1756">
        <v>1</v>
      </c>
      <c r="E1756">
        <v>1</v>
      </c>
      <c r="F1756">
        <v>0</v>
      </c>
      <c r="G1756">
        <v>0</v>
      </c>
    </row>
    <row r="1757" spans="1:7" x14ac:dyDescent="0.25">
      <c r="A1757" t="s">
        <v>142</v>
      </c>
      <c r="B1757" t="s">
        <v>6</v>
      </c>
      <c r="C1757">
        <v>1</v>
      </c>
      <c r="D1757">
        <v>0</v>
      </c>
      <c r="E1757">
        <v>0</v>
      </c>
      <c r="F1757">
        <v>0</v>
      </c>
      <c r="G1757">
        <v>0</v>
      </c>
    </row>
    <row r="1758" spans="1:7" x14ac:dyDescent="0.25">
      <c r="A1758" t="s">
        <v>142</v>
      </c>
      <c r="B1758" t="s">
        <v>18</v>
      </c>
      <c r="C1758">
        <v>1</v>
      </c>
      <c r="D1758">
        <v>1</v>
      </c>
      <c r="E1758">
        <v>1</v>
      </c>
      <c r="F1758">
        <v>0</v>
      </c>
      <c r="G1758">
        <v>0</v>
      </c>
    </row>
    <row r="1759" spans="1:7" x14ac:dyDescent="0.25">
      <c r="A1759" t="s">
        <v>142</v>
      </c>
      <c r="B1759" t="s">
        <v>10</v>
      </c>
      <c r="C1759">
        <v>1</v>
      </c>
      <c r="D1759">
        <v>1</v>
      </c>
      <c r="E1759">
        <v>1</v>
      </c>
      <c r="F1759">
        <v>0</v>
      </c>
      <c r="G1759">
        <v>0</v>
      </c>
    </row>
    <row r="1760" spans="1:7" x14ac:dyDescent="0.25">
      <c r="A1760" t="s">
        <v>142</v>
      </c>
      <c r="B1760" t="s">
        <v>11</v>
      </c>
      <c r="C1760">
        <v>1</v>
      </c>
      <c r="D1760">
        <v>1</v>
      </c>
      <c r="E1760">
        <v>1</v>
      </c>
      <c r="F1760">
        <v>0</v>
      </c>
      <c r="G1760">
        <v>0</v>
      </c>
    </row>
    <row r="1761" spans="1:7" x14ac:dyDescent="0.25">
      <c r="A1761" s="4" t="s">
        <v>142</v>
      </c>
      <c r="B1761" s="4" t="s">
        <v>2</v>
      </c>
      <c r="C1761" s="4">
        <v>1</v>
      </c>
      <c r="D1761" s="4">
        <v>1</v>
      </c>
      <c r="E1761" s="4">
        <v>0</v>
      </c>
      <c r="F1761" s="4">
        <v>1</v>
      </c>
      <c r="G1761" s="4">
        <v>0</v>
      </c>
    </row>
    <row r="1762" spans="1:7" x14ac:dyDescent="0.25">
      <c r="A1762" s="4" t="s">
        <v>142</v>
      </c>
      <c r="B1762" s="4" t="s">
        <v>9</v>
      </c>
      <c r="C1762" s="4">
        <v>1</v>
      </c>
      <c r="D1762" s="4">
        <v>1</v>
      </c>
      <c r="E1762" s="4">
        <v>1</v>
      </c>
      <c r="F1762" s="4">
        <v>0</v>
      </c>
      <c r="G1762" s="4">
        <v>0</v>
      </c>
    </row>
    <row r="1763" spans="1:7" x14ac:dyDescent="0.25">
      <c r="A1763" s="4" t="s">
        <v>142</v>
      </c>
      <c r="B1763" s="4" t="s">
        <v>197</v>
      </c>
      <c r="C1763" s="4">
        <v>2</v>
      </c>
      <c r="D1763" s="4">
        <v>2</v>
      </c>
      <c r="E1763" s="4">
        <v>2</v>
      </c>
      <c r="F1763" s="4">
        <v>0</v>
      </c>
      <c r="G1763" s="4">
        <v>0</v>
      </c>
    </row>
    <row r="1764" spans="1:7" x14ac:dyDescent="0.25">
      <c r="A1764" s="4" t="s">
        <v>142</v>
      </c>
      <c r="B1764" s="4" t="s">
        <v>198</v>
      </c>
      <c r="C1764" s="4">
        <v>4</v>
      </c>
      <c r="D1764" s="4">
        <v>3</v>
      </c>
      <c r="E1764" s="4">
        <v>3</v>
      </c>
      <c r="F1764" s="4">
        <v>0</v>
      </c>
      <c r="G1764" s="4">
        <v>0</v>
      </c>
    </row>
    <row r="1765" spans="1:7" x14ac:dyDescent="0.25">
      <c r="A1765" s="4" t="s">
        <v>142</v>
      </c>
      <c r="B1765" s="4" t="s">
        <v>196</v>
      </c>
      <c r="C1765" s="4">
        <v>2</v>
      </c>
      <c r="D1765" s="4">
        <v>2</v>
      </c>
      <c r="E1765" s="4">
        <v>2</v>
      </c>
      <c r="F1765" s="4">
        <v>0</v>
      </c>
      <c r="G1765" s="4">
        <v>0</v>
      </c>
    </row>
    <row r="1766" spans="1:7" x14ac:dyDescent="0.25">
      <c r="A1766" t="s">
        <v>129</v>
      </c>
      <c r="B1766" t="s">
        <v>5</v>
      </c>
      <c r="C1766">
        <v>7</v>
      </c>
      <c r="D1766">
        <v>7</v>
      </c>
      <c r="E1766">
        <v>2</v>
      </c>
      <c r="F1766">
        <v>5</v>
      </c>
      <c r="G1766">
        <v>0</v>
      </c>
    </row>
    <row r="1767" spans="1:7" x14ac:dyDescent="0.25">
      <c r="A1767" t="s">
        <v>129</v>
      </c>
      <c r="B1767" t="s">
        <v>105</v>
      </c>
      <c r="C1767">
        <v>2</v>
      </c>
      <c r="D1767">
        <v>0</v>
      </c>
      <c r="E1767">
        <v>0</v>
      </c>
      <c r="F1767">
        <v>0</v>
      </c>
      <c r="G1767">
        <v>0</v>
      </c>
    </row>
    <row r="1768" spans="1:7" x14ac:dyDescent="0.25">
      <c r="A1768" t="s">
        <v>129</v>
      </c>
      <c r="B1768" t="s">
        <v>2</v>
      </c>
      <c r="C1768">
        <v>1</v>
      </c>
      <c r="D1768">
        <v>1</v>
      </c>
      <c r="E1768">
        <v>0</v>
      </c>
      <c r="F1768">
        <v>1</v>
      </c>
      <c r="G1768">
        <v>0</v>
      </c>
    </row>
    <row r="1769" spans="1:7" x14ac:dyDescent="0.25">
      <c r="A1769" t="s">
        <v>129</v>
      </c>
      <c r="B1769" t="s">
        <v>10</v>
      </c>
      <c r="C1769">
        <v>2</v>
      </c>
      <c r="D1769">
        <v>2</v>
      </c>
      <c r="E1769">
        <v>1</v>
      </c>
      <c r="F1769">
        <v>1</v>
      </c>
      <c r="G1769">
        <v>0</v>
      </c>
    </row>
    <row r="1770" spans="1:7" x14ac:dyDescent="0.25">
      <c r="A1770" t="s">
        <v>129</v>
      </c>
      <c r="B1770" t="s">
        <v>9</v>
      </c>
      <c r="C1770">
        <v>1</v>
      </c>
      <c r="D1770">
        <v>1</v>
      </c>
      <c r="E1770">
        <v>0</v>
      </c>
      <c r="F1770">
        <v>1</v>
      </c>
      <c r="G1770">
        <v>0</v>
      </c>
    </row>
    <row r="1771" spans="1:7" x14ac:dyDescent="0.25">
      <c r="A1771" t="s">
        <v>129</v>
      </c>
      <c r="B1771" t="s">
        <v>182</v>
      </c>
      <c r="C1771">
        <v>2</v>
      </c>
      <c r="D1771">
        <v>2</v>
      </c>
      <c r="E1771">
        <v>1</v>
      </c>
      <c r="F1771">
        <v>1</v>
      </c>
      <c r="G1771">
        <v>0</v>
      </c>
    </row>
    <row r="1772" spans="1:7" x14ac:dyDescent="0.25">
      <c r="A1772" t="s">
        <v>129</v>
      </c>
      <c r="B1772" t="s">
        <v>19</v>
      </c>
      <c r="C1772">
        <v>1</v>
      </c>
      <c r="D1772">
        <v>1</v>
      </c>
      <c r="E1772">
        <v>1</v>
      </c>
      <c r="F1772">
        <v>0</v>
      </c>
      <c r="G1772">
        <v>0</v>
      </c>
    </row>
    <row r="1773" spans="1:7" x14ac:dyDescent="0.25">
      <c r="A1773" t="s">
        <v>129</v>
      </c>
      <c r="B1773" t="s">
        <v>18</v>
      </c>
      <c r="C1773">
        <v>7</v>
      </c>
      <c r="D1773">
        <v>7</v>
      </c>
      <c r="E1773">
        <v>7</v>
      </c>
      <c r="F1773">
        <v>0</v>
      </c>
      <c r="G1773">
        <v>0</v>
      </c>
    </row>
    <row r="1774" spans="1:7" x14ac:dyDescent="0.25">
      <c r="A1774" t="s">
        <v>129</v>
      </c>
      <c r="B1774" t="s">
        <v>14</v>
      </c>
      <c r="C1774">
        <v>8</v>
      </c>
      <c r="D1774">
        <v>8</v>
      </c>
      <c r="E1774">
        <v>8</v>
      </c>
      <c r="F1774">
        <v>0</v>
      </c>
      <c r="G1774">
        <v>0</v>
      </c>
    </row>
    <row r="1775" spans="1:7" x14ac:dyDescent="0.25">
      <c r="A1775" t="s">
        <v>129</v>
      </c>
      <c r="B1775" t="s">
        <v>185</v>
      </c>
      <c r="C1775">
        <v>1</v>
      </c>
      <c r="D1775">
        <v>1</v>
      </c>
      <c r="E1775">
        <v>1</v>
      </c>
      <c r="F1775">
        <v>0</v>
      </c>
      <c r="G1775">
        <v>0</v>
      </c>
    </row>
    <row r="1776" spans="1:7" x14ac:dyDescent="0.25">
      <c r="A1776" t="s">
        <v>129</v>
      </c>
      <c r="B1776" t="s">
        <v>183</v>
      </c>
      <c r="C1776">
        <v>6</v>
      </c>
      <c r="D1776">
        <v>5</v>
      </c>
      <c r="E1776">
        <v>3</v>
      </c>
      <c r="F1776">
        <v>2</v>
      </c>
      <c r="G1776">
        <v>0</v>
      </c>
    </row>
    <row r="1777" spans="1:7" x14ac:dyDescent="0.25">
      <c r="A1777" t="s">
        <v>129</v>
      </c>
      <c r="B1777" t="s">
        <v>4</v>
      </c>
      <c r="C1777">
        <v>1</v>
      </c>
      <c r="D1777">
        <v>0</v>
      </c>
      <c r="E1777">
        <v>0</v>
      </c>
      <c r="F1777">
        <v>0</v>
      </c>
      <c r="G1777">
        <v>0</v>
      </c>
    </row>
    <row r="1778" spans="1:7" x14ac:dyDescent="0.25">
      <c r="A1778" t="s">
        <v>129</v>
      </c>
      <c r="B1778" t="s">
        <v>17</v>
      </c>
      <c r="C1778">
        <v>2</v>
      </c>
      <c r="D1778">
        <v>2</v>
      </c>
      <c r="E1778">
        <v>2</v>
      </c>
      <c r="F1778">
        <v>0</v>
      </c>
      <c r="G1778">
        <v>0</v>
      </c>
    </row>
    <row r="1779" spans="1:7" x14ac:dyDescent="0.25">
      <c r="A1779" t="s">
        <v>129</v>
      </c>
      <c r="B1779" t="s">
        <v>6</v>
      </c>
      <c r="C1779">
        <v>13</v>
      </c>
      <c r="D1779">
        <v>9</v>
      </c>
      <c r="E1779">
        <v>5</v>
      </c>
      <c r="F1779">
        <v>4</v>
      </c>
      <c r="G1779">
        <v>0</v>
      </c>
    </row>
    <row r="1780" spans="1:7" x14ac:dyDescent="0.25">
      <c r="A1780" t="s">
        <v>129</v>
      </c>
      <c r="B1780" t="s">
        <v>8</v>
      </c>
      <c r="C1780">
        <v>6</v>
      </c>
      <c r="D1780">
        <v>5</v>
      </c>
      <c r="E1780">
        <v>0</v>
      </c>
      <c r="F1780">
        <v>5</v>
      </c>
      <c r="G1780">
        <v>0</v>
      </c>
    </row>
    <row r="1781" spans="1:7" x14ac:dyDescent="0.25">
      <c r="A1781" t="s">
        <v>129</v>
      </c>
      <c r="B1781" t="s">
        <v>184</v>
      </c>
      <c r="C1781">
        <v>4</v>
      </c>
      <c r="D1781">
        <v>4</v>
      </c>
      <c r="E1781">
        <v>3</v>
      </c>
      <c r="F1781">
        <v>1</v>
      </c>
      <c r="G1781">
        <v>0</v>
      </c>
    </row>
    <row r="1782" spans="1:7" x14ac:dyDescent="0.25">
      <c r="A1782" t="s">
        <v>129</v>
      </c>
      <c r="B1782" t="s">
        <v>16</v>
      </c>
      <c r="C1782">
        <v>4</v>
      </c>
      <c r="D1782">
        <v>3</v>
      </c>
      <c r="E1782">
        <v>1</v>
      </c>
      <c r="F1782">
        <v>2</v>
      </c>
      <c r="G1782">
        <v>0</v>
      </c>
    </row>
    <row r="1783" spans="1:7" x14ac:dyDescent="0.25">
      <c r="A1783" s="4" t="s">
        <v>129</v>
      </c>
      <c r="B1783" s="4" t="s">
        <v>2</v>
      </c>
      <c r="C1783" s="4">
        <v>3</v>
      </c>
      <c r="D1783" s="4">
        <v>1</v>
      </c>
      <c r="E1783" s="4">
        <v>0</v>
      </c>
      <c r="F1783" s="4">
        <v>1</v>
      </c>
      <c r="G1783" s="4">
        <v>0</v>
      </c>
    </row>
    <row r="1784" spans="1:7" x14ac:dyDescent="0.25">
      <c r="A1784" s="4" t="s">
        <v>129</v>
      </c>
      <c r="B1784" s="4" t="s">
        <v>9</v>
      </c>
      <c r="C1784" s="4">
        <v>2</v>
      </c>
      <c r="D1784" s="4">
        <v>2</v>
      </c>
      <c r="E1784" s="4">
        <v>2</v>
      </c>
      <c r="F1784" s="4">
        <v>0</v>
      </c>
      <c r="G1784" s="4">
        <v>0</v>
      </c>
    </row>
    <row r="1785" spans="1:7" x14ac:dyDescent="0.25">
      <c r="A1785" s="4" t="s">
        <v>129</v>
      </c>
      <c r="B1785" s="4" t="s">
        <v>197</v>
      </c>
      <c r="C1785" s="4">
        <v>11</v>
      </c>
      <c r="D1785" s="4">
        <v>11</v>
      </c>
      <c r="E1785" s="4">
        <v>5</v>
      </c>
      <c r="F1785" s="4">
        <v>6</v>
      </c>
      <c r="G1785" s="4">
        <v>0</v>
      </c>
    </row>
    <row r="1786" spans="1:7" x14ac:dyDescent="0.25">
      <c r="A1786" s="4" t="s">
        <v>129</v>
      </c>
      <c r="B1786" s="4" t="s">
        <v>198</v>
      </c>
      <c r="C1786" s="4">
        <v>28</v>
      </c>
      <c r="D1786" s="4">
        <v>26</v>
      </c>
      <c r="E1786" s="4">
        <v>16</v>
      </c>
      <c r="F1786" s="4">
        <v>10</v>
      </c>
      <c r="G1786" s="4">
        <v>0</v>
      </c>
    </row>
    <row r="1787" spans="1:7" x14ac:dyDescent="0.25">
      <c r="A1787" s="4" t="s">
        <v>129</v>
      </c>
      <c r="B1787" s="4" t="s">
        <v>196</v>
      </c>
      <c r="C1787" s="4">
        <v>12</v>
      </c>
      <c r="D1787" s="4">
        <v>12</v>
      </c>
      <c r="E1787" s="4">
        <v>11</v>
      </c>
      <c r="F1787" s="4">
        <v>1</v>
      </c>
      <c r="G1787" s="4">
        <v>0</v>
      </c>
    </row>
    <row r="1788" spans="1:7" x14ac:dyDescent="0.25">
      <c r="A1788" s="4" t="s">
        <v>129</v>
      </c>
      <c r="B1788" s="4" t="s">
        <v>14</v>
      </c>
      <c r="C1788" s="4">
        <v>13</v>
      </c>
      <c r="D1788" s="4">
        <v>10</v>
      </c>
      <c r="E1788" s="4">
        <v>10</v>
      </c>
      <c r="F1788" s="4">
        <v>0</v>
      </c>
      <c r="G1788" s="4">
        <v>0</v>
      </c>
    </row>
    <row r="1789" spans="1:7" x14ac:dyDescent="0.25">
      <c r="A1789" s="4" t="s">
        <v>129</v>
      </c>
      <c r="B1789" s="4" t="s">
        <v>15</v>
      </c>
      <c r="C1789" s="4">
        <v>1</v>
      </c>
      <c r="D1789" s="4">
        <v>1</v>
      </c>
      <c r="E1789" s="4">
        <v>0</v>
      </c>
      <c r="F1789" s="4">
        <v>1</v>
      </c>
      <c r="G1789" s="4">
        <v>0</v>
      </c>
    </row>
    <row r="1790" spans="1:7" x14ac:dyDescent="0.25">
      <c r="A1790" s="4" t="s">
        <v>129</v>
      </c>
      <c r="B1790" s="4" t="s">
        <v>16</v>
      </c>
      <c r="C1790" s="4">
        <v>8</v>
      </c>
      <c r="D1790" s="4">
        <v>8</v>
      </c>
      <c r="E1790" s="4">
        <v>5</v>
      </c>
      <c r="F1790" s="4">
        <v>3</v>
      </c>
      <c r="G1790" s="4">
        <v>0</v>
      </c>
    </row>
    <row r="1791" spans="1:7" x14ac:dyDescent="0.25">
      <c r="A1791" s="4" t="s">
        <v>129</v>
      </c>
      <c r="B1791" s="4" t="s">
        <v>18</v>
      </c>
      <c r="C1791" s="4">
        <v>21</v>
      </c>
      <c r="D1791" s="4">
        <v>21</v>
      </c>
      <c r="E1791" s="4">
        <v>16</v>
      </c>
      <c r="F1791" s="4">
        <v>5</v>
      </c>
      <c r="G1791" s="4">
        <v>0</v>
      </c>
    </row>
    <row r="1792" spans="1:7" x14ac:dyDescent="0.25">
      <c r="A1792" s="4" t="s">
        <v>129</v>
      </c>
      <c r="B1792" s="4" t="s">
        <v>185</v>
      </c>
      <c r="C1792" s="4">
        <v>2</v>
      </c>
      <c r="D1792" s="4">
        <v>2</v>
      </c>
      <c r="E1792" s="4">
        <v>2</v>
      </c>
      <c r="F1792" s="4">
        <v>0</v>
      </c>
      <c r="G1792" s="4">
        <v>0</v>
      </c>
    </row>
    <row r="1793" spans="1:7" x14ac:dyDescent="0.25">
      <c r="A1793" t="s">
        <v>88</v>
      </c>
      <c r="B1793" t="s">
        <v>18</v>
      </c>
      <c r="C1793">
        <v>9</v>
      </c>
      <c r="D1793">
        <v>8</v>
      </c>
      <c r="E1793">
        <v>8</v>
      </c>
      <c r="F1793">
        <v>0</v>
      </c>
      <c r="G1793">
        <v>0</v>
      </c>
    </row>
    <row r="1794" spans="1:7" x14ac:dyDescent="0.25">
      <c r="A1794" t="s">
        <v>88</v>
      </c>
      <c r="B1794" t="s">
        <v>5</v>
      </c>
      <c r="C1794">
        <v>11</v>
      </c>
      <c r="D1794">
        <v>11</v>
      </c>
      <c r="E1794">
        <v>10</v>
      </c>
      <c r="F1794">
        <v>1</v>
      </c>
      <c r="G1794">
        <v>0</v>
      </c>
    </row>
    <row r="1795" spans="1:7" x14ac:dyDescent="0.25">
      <c r="A1795" t="s">
        <v>88</v>
      </c>
      <c r="B1795" t="s">
        <v>8</v>
      </c>
      <c r="C1795">
        <v>2</v>
      </c>
      <c r="D1795">
        <v>2</v>
      </c>
      <c r="E1795">
        <v>2</v>
      </c>
      <c r="F1795">
        <v>0</v>
      </c>
      <c r="G1795">
        <v>0</v>
      </c>
    </row>
    <row r="1796" spans="1:7" x14ac:dyDescent="0.25">
      <c r="A1796" t="s">
        <v>88</v>
      </c>
      <c r="B1796" t="s">
        <v>11</v>
      </c>
      <c r="C1796">
        <v>2</v>
      </c>
      <c r="D1796">
        <v>2</v>
      </c>
      <c r="E1796">
        <v>2</v>
      </c>
      <c r="F1796">
        <v>0</v>
      </c>
      <c r="G1796">
        <v>0</v>
      </c>
    </row>
    <row r="1797" spans="1:7" x14ac:dyDescent="0.25">
      <c r="A1797" t="s">
        <v>88</v>
      </c>
      <c r="B1797" t="s">
        <v>10</v>
      </c>
      <c r="C1797">
        <v>2</v>
      </c>
      <c r="D1797">
        <v>2</v>
      </c>
      <c r="E1797">
        <v>2</v>
      </c>
      <c r="F1797">
        <v>0</v>
      </c>
      <c r="G1797">
        <v>0</v>
      </c>
    </row>
    <row r="1798" spans="1:7" x14ac:dyDescent="0.25">
      <c r="A1798" t="s">
        <v>88</v>
      </c>
      <c r="B1798" t="s">
        <v>6</v>
      </c>
      <c r="C1798">
        <v>9</v>
      </c>
      <c r="D1798">
        <v>8</v>
      </c>
      <c r="E1798">
        <v>8</v>
      </c>
      <c r="F1798">
        <v>0</v>
      </c>
      <c r="G1798">
        <v>0</v>
      </c>
    </row>
    <row r="1799" spans="1:7" x14ac:dyDescent="0.25">
      <c r="A1799" t="s">
        <v>88</v>
      </c>
      <c r="B1799" t="s">
        <v>14</v>
      </c>
      <c r="C1799">
        <v>1</v>
      </c>
      <c r="D1799">
        <v>1</v>
      </c>
      <c r="E1799">
        <v>1</v>
      </c>
      <c r="F1799">
        <v>0</v>
      </c>
      <c r="G1799">
        <v>0</v>
      </c>
    </row>
    <row r="1800" spans="1:7" x14ac:dyDescent="0.25">
      <c r="A1800" t="s">
        <v>88</v>
      </c>
      <c r="B1800" t="s">
        <v>9</v>
      </c>
      <c r="C1800">
        <v>3</v>
      </c>
      <c r="D1800">
        <v>3</v>
      </c>
      <c r="E1800">
        <v>0</v>
      </c>
      <c r="F1800">
        <v>3</v>
      </c>
      <c r="G1800">
        <v>0</v>
      </c>
    </row>
    <row r="1801" spans="1:7" x14ac:dyDescent="0.25">
      <c r="A1801" t="s">
        <v>88</v>
      </c>
      <c r="B1801" t="s">
        <v>182</v>
      </c>
      <c r="C1801">
        <v>1</v>
      </c>
      <c r="D1801">
        <v>1</v>
      </c>
      <c r="E1801">
        <v>0</v>
      </c>
      <c r="F1801">
        <v>1</v>
      </c>
      <c r="G1801">
        <v>0</v>
      </c>
    </row>
    <row r="1802" spans="1:7" x14ac:dyDescent="0.25">
      <c r="A1802" s="4" t="s">
        <v>88</v>
      </c>
      <c r="B1802" s="4" t="s">
        <v>4</v>
      </c>
      <c r="C1802" s="4">
        <v>1</v>
      </c>
      <c r="D1802" s="4">
        <v>0</v>
      </c>
      <c r="E1802" s="4">
        <v>0</v>
      </c>
      <c r="F1802" s="4">
        <v>0</v>
      </c>
      <c r="G1802" s="4">
        <v>0</v>
      </c>
    </row>
    <row r="1803" spans="1:7" x14ac:dyDescent="0.25">
      <c r="A1803" s="4" t="s">
        <v>88</v>
      </c>
      <c r="B1803" s="4" t="s">
        <v>9</v>
      </c>
      <c r="C1803" s="4">
        <v>9</v>
      </c>
      <c r="D1803" s="4">
        <v>9</v>
      </c>
      <c r="E1803" s="4">
        <v>8</v>
      </c>
      <c r="F1803" s="4">
        <v>1</v>
      </c>
      <c r="G1803" s="4">
        <v>0</v>
      </c>
    </row>
    <row r="1804" spans="1:7" x14ac:dyDescent="0.25">
      <c r="A1804" s="4" t="s">
        <v>88</v>
      </c>
      <c r="B1804" s="4" t="s">
        <v>197</v>
      </c>
      <c r="C1804" s="4">
        <v>33</v>
      </c>
      <c r="D1804" s="4">
        <v>33</v>
      </c>
      <c r="E1804" s="4">
        <v>32</v>
      </c>
      <c r="F1804" s="4">
        <v>1</v>
      </c>
      <c r="G1804" s="4">
        <v>0</v>
      </c>
    </row>
    <row r="1805" spans="1:7" x14ac:dyDescent="0.25">
      <c r="A1805" s="4" t="s">
        <v>88</v>
      </c>
      <c r="B1805" s="4" t="s">
        <v>198</v>
      </c>
      <c r="C1805" s="4">
        <v>50</v>
      </c>
      <c r="D1805" s="4">
        <v>50</v>
      </c>
      <c r="E1805" s="4">
        <v>40</v>
      </c>
      <c r="F1805" s="4">
        <v>10</v>
      </c>
      <c r="G1805" s="4">
        <v>0</v>
      </c>
    </row>
    <row r="1806" spans="1:7" x14ac:dyDescent="0.25">
      <c r="A1806" s="4" t="s">
        <v>88</v>
      </c>
      <c r="B1806" s="4" t="s">
        <v>196</v>
      </c>
      <c r="C1806" s="4">
        <v>69</v>
      </c>
      <c r="D1806" s="4">
        <v>69</v>
      </c>
      <c r="E1806" s="4">
        <v>62</v>
      </c>
      <c r="F1806" s="4">
        <v>7</v>
      </c>
      <c r="G1806" s="4">
        <v>0</v>
      </c>
    </row>
    <row r="1807" spans="1:7" x14ac:dyDescent="0.25">
      <c r="A1807" s="4" t="s">
        <v>88</v>
      </c>
      <c r="B1807" s="4" t="s">
        <v>14</v>
      </c>
      <c r="C1807" s="4">
        <v>1</v>
      </c>
      <c r="D1807" s="4">
        <v>1</v>
      </c>
      <c r="E1807" s="4">
        <v>1</v>
      </c>
      <c r="F1807" s="4">
        <v>0</v>
      </c>
      <c r="G1807" s="4">
        <v>0</v>
      </c>
    </row>
    <row r="1808" spans="1:7" x14ac:dyDescent="0.25">
      <c r="A1808" s="4" t="s">
        <v>88</v>
      </c>
      <c r="B1808" s="4" t="s">
        <v>18</v>
      </c>
      <c r="C1808" s="4">
        <v>82</v>
      </c>
      <c r="D1808" s="4">
        <v>82</v>
      </c>
      <c r="E1808" s="4">
        <v>80</v>
      </c>
      <c r="F1808" s="4">
        <v>2</v>
      </c>
      <c r="G1808" s="4">
        <v>0</v>
      </c>
    </row>
    <row r="1809" spans="1:7" x14ac:dyDescent="0.25">
      <c r="A1809" s="4" t="s">
        <v>88</v>
      </c>
      <c r="B1809" s="4" t="s">
        <v>185</v>
      </c>
      <c r="C1809" s="4">
        <v>5</v>
      </c>
      <c r="D1809" s="4">
        <v>5</v>
      </c>
      <c r="E1809" s="4">
        <v>5</v>
      </c>
      <c r="F1809" s="4">
        <v>0</v>
      </c>
      <c r="G1809" s="4">
        <v>0</v>
      </c>
    </row>
    <row r="1810" spans="1:7" x14ac:dyDescent="0.25">
      <c r="A1810" t="s">
        <v>109</v>
      </c>
      <c r="B1810" t="s">
        <v>11</v>
      </c>
      <c r="C1810">
        <v>1</v>
      </c>
      <c r="D1810">
        <v>1</v>
      </c>
      <c r="E1810">
        <v>1</v>
      </c>
      <c r="F1810">
        <v>0</v>
      </c>
      <c r="G1810">
        <v>0</v>
      </c>
    </row>
    <row r="1811" spans="1:7" x14ac:dyDescent="0.25">
      <c r="A1811" t="s">
        <v>109</v>
      </c>
      <c r="B1811" t="s">
        <v>5</v>
      </c>
      <c r="C1811">
        <v>5</v>
      </c>
      <c r="D1811">
        <v>4</v>
      </c>
      <c r="E1811">
        <v>3</v>
      </c>
      <c r="F1811">
        <v>1</v>
      </c>
      <c r="G1811">
        <v>0</v>
      </c>
    </row>
    <row r="1812" spans="1:7" x14ac:dyDescent="0.25">
      <c r="A1812" t="s">
        <v>109</v>
      </c>
      <c r="B1812" t="s">
        <v>18</v>
      </c>
      <c r="C1812">
        <v>8</v>
      </c>
      <c r="D1812">
        <v>8</v>
      </c>
      <c r="E1812">
        <v>8</v>
      </c>
      <c r="F1812">
        <v>0</v>
      </c>
      <c r="G1812">
        <v>0</v>
      </c>
    </row>
    <row r="1813" spans="1:7" x14ac:dyDescent="0.25">
      <c r="A1813" t="s">
        <v>109</v>
      </c>
      <c r="B1813" t="s">
        <v>184</v>
      </c>
      <c r="C1813">
        <v>1</v>
      </c>
      <c r="D1813">
        <v>1</v>
      </c>
      <c r="E1813">
        <v>1</v>
      </c>
      <c r="F1813">
        <v>0</v>
      </c>
      <c r="G1813">
        <v>0</v>
      </c>
    </row>
    <row r="1814" spans="1:7" x14ac:dyDescent="0.25">
      <c r="A1814" t="s">
        <v>109</v>
      </c>
      <c r="B1814" t="s">
        <v>6</v>
      </c>
      <c r="C1814">
        <v>6</v>
      </c>
      <c r="D1814">
        <v>4</v>
      </c>
      <c r="E1814">
        <v>4</v>
      </c>
      <c r="F1814">
        <v>0</v>
      </c>
      <c r="G1814">
        <v>0</v>
      </c>
    </row>
    <row r="1815" spans="1:7" x14ac:dyDescent="0.25">
      <c r="A1815" t="s">
        <v>109</v>
      </c>
      <c r="B1815" t="s">
        <v>8</v>
      </c>
      <c r="C1815">
        <v>5</v>
      </c>
      <c r="D1815">
        <v>5</v>
      </c>
      <c r="E1815">
        <v>4</v>
      </c>
      <c r="F1815">
        <v>1</v>
      </c>
      <c r="G1815">
        <v>0</v>
      </c>
    </row>
    <row r="1816" spans="1:7" x14ac:dyDescent="0.25">
      <c r="A1816" t="s">
        <v>109</v>
      </c>
      <c r="B1816" t="s">
        <v>16</v>
      </c>
      <c r="C1816">
        <v>1</v>
      </c>
      <c r="D1816">
        <v>1</v>
      </c>
      <c r="E1816">
        <v>1</v>
      </c>
      <c r="F1816">
        <v>0</v>
      </c>
      <c r="G1816">
        <v>0</v>
      </c>
    </row>
    <row r="1817" spans="1:7" x14ac:dyDescent="0.25">
      <c r="A1817" t="s">
        <v>109</v>
      </c>
      <c r="B1817" t="s">
        <v>182</v>
      </c>
      <c r="C1817">
        <v>1</v>
      </c>
      <c r="D1817">
        <v>1</v>
      </c>
      <c r="E1817">
        <v>1</v>
      </c>
      <c r="F1817">
        <v>0</v>
      </c>
      <c r="G1817">
        <v>0</v>
      </c>
    </row>
    <row r="1818" spans="1:7" x14ac:dyDescent="0.25">
      <c r="A1818" s="4" t="s">
        <v>109</v>
      </c>
      <c r="B1818" s="4" t="s">
        <v>2</v>
      </c>
      <c r="C1818" s="4">
        <v>1</v>
      </c>
      <c r="D1818" s="4">
        <v>1</v>
      </c>
      <c r="E1818" s="4">
        <v>1</v>
      </c>
      <c r="F1818" s="4">
        <v>0</v>
      </c>
      <c r="G1818" s="4">
        <v>0</v>
      </c>
    </row>
    <row r="1819" spans="1:7" x14ac:dyDescent="0.25">
      <c r="A1819" s="4" t="s">
        <v>109</v>
      </c>
      <c r="B1819" s="4" t="s">
        <v>197</v>
      </c>
      <c r="C1819" s="4">
        <v>14</v>
      </c>
      <c r="D1819" s="4">
        <v>14</v>
      </c>
      <c r="E1819" s="4">
        <v>13</v>
      </c>
      <c r="F1819" s="4">
        <v>1</v>
      </c>
      <c r="G1819" s="4">
        <v>0</v>
      </c>
    </row>
    <row r="1820" spans="1:7" x14ac:dyDescent="0.25">
      <c r="A1820" s="4" t="s">
        <v>109</v>
      </c>
      <c r="B1820" s="4" t="s">
        <v>198</v>
      </c>
      <c r="C1820" s="4">
        <v>30</v>
      </c>
      <c r="D1820" s="4">
        <v>30</v>
      </c>
      <c r="E1820" s="4">
        <v>25</v>
      </c>
      <c r="F1820" s="4">
        <v>5</v>
      </c>
      <c r="G1820" s="4">
        <v>0</v>
      </c>
    </row>
    <row r="1821" spans="1:7" x14ac:dyDescent="0.25">
      <c r="A1821" s="4" t="s">
        <v>109</v>
      </c>
      <c r="B1821" s="4" t="s">
        <v>196</v>
      </c>
      <c r="C1821" s="4">
        <v>25</v>
      </c>
      <c r="D1821" s="4">
        <v>25</v>
      </c>
      <c r="E1821" s="4">
        <v>21</v>
      </c>
      <c r="F1821" s="4">
        <v>4</v>
      </c>
      <c r="G1821" s="4">
        <v>0</v>
      </c>
    </row>
    <row r="1822" spans="1:7" x14ac:dyDescent="0.25">
      <c r="A1822" s="4" t="s">
        <v>109</v>
      </c>
      <c r="B1822" s="4" t="s">
        <v>14</v>
      </c>
      <c r="C1822" s="4">
        <v>5</v>
      </c>
      <c r="D1822" s="4">
        <v>5</v>
      </c>
      <c r="E1822" s="4">
        <v>5</v>
      </c>
      <c r="F1822" s="4">
        <v>0</v>
      </c>
      <c r="G1822" s="4">
        <v>0</v>
      </c>
    </row>
    <row r="1823" spans="1:7" x14ac:dyDescent="0.25">
      <c r="A1823" s="4" t="s">
        <v>109</v>
      </c>
      <c r="B1823" s="4" t="s">
        <v>16</v>
      </c>
      <c r="C1823" s="4">
        <v>7</v>
      </c>
      <c r="D1823" s="4">
        <v>7</v>
      </c>
      <c r="E1823" s="4">
        <v>4</v>
      </c>
      <c r="F1823" s="4">
        <v>3</v>
      </c>
      <c r="G1823" s="4">
        <v>0</v>
      </c>
    </row>
    <row r="1824" spans="1:7" x14ac:dyDescent="0.25">
      <c r="A1824" s="4" t="s">
        <v>109</v>
      </c>
      <c r="B1824" s="4" t="s">
        <v>17</v>
      </c>
      <c r="C1824" s="4">
        <v>1</v>
      </c>
      <c r="D1824" s="4">
        <v>1</v>
      </c>
      <c r="E1824" s="4">
        <v>1</v>
      </c>
      <c r="F1824" s="4">
        <v>0</v>
      </c>
      <c r="G1824" s="4">
        <v>0</v>
      </c>
    </row>
    <row r="1825" spans="1:7" x14ac:dyDescent="0.25">
      <c r="A1825" s="4" t="s">
        <v>109</v>
      </c>
      <c r="B1825" s="4" t="s">
        <v>18</v>
      </c>
      <c r="C1825" s="4">
        <v>25</v>
      </c>
      <c r="D1825" s="4">
        <v>25</v>
      </c>
      <c r="E1825" s="4">
        <v>23</v>
      </c>
      <c r="F1825" s="4">
        <v>2</v>
      </c>
      <c r="G1825" s="4">
        <v>0</v>
      </c>
    </row>
    <row r="1826" spans="1:7" x14ac:dyDescent="0.25">
      <c r="A1826" t="s">
        <v>60</v>
      </c>
      <c r="B1826" t="s">
        <v>5</v>
      </c>
      <c r="C1826">
        <v>20</v>
      </c>
      <c r="D1826">
        <v>19</v>
      </c>
      <c r="E1826">
        <v>11</v>
      </c>
      <c r="F1826">
        <v>8</v>
      </c>
      <c r="G1826">
        <v>0</v>
      </c>
    </row>
    <row r="1827" spans="1:7" x14ac:dyDescent="0.25">
      <c r="A1827" t="s">
        <v>60</v>
      </c>
      <c r="B1827" t="s">
        <v>11</v>
      </c>
      <c r="C1827">
        <v>2</v>
      </c>
      <c r="D1827">
        <v>1</v>
      </c>
      <c r="E1827">
        <v>1</v>
      </c>
      <c r="F1827">
        <v>0</v>
      </c>
      <c r="G1827">
        <v>0</v>
      </c>
    </row>
    <row r="1828" spans="1:7" x14ac:dyDescent="0.25">
      <c r="A1828" t="s">
        <v>60</v>
      </c>
      <c r="B1828" t="s">
        <v>8</v>
      </c>
      <c r="C1828">
        <v>45</v>
      </c>
      <c r="D1828">
        <v>43</v>
      </c>
      <c r="E1828">
        <v>29</v>
      </c>
      <c r="F1828">
        <v>14</v>
      </c>
      <c r="G1828">
        <v>0</v>
      </c>
    </row>
    <row r="1829" spans="1:7" x14ac:dyDescent="0.25">
      <c r="A1829" t="s">
        <v>60</v>
      </c>
      <c r="B1829" t="s">
        <v>3</v>
      </c>
      <c r="C1829">
        <v>3</v>
      </c>
      <c r="D1829">
        <v>1</v>
      </c>
      <c r="E1829">
        <v>1</v>
      </c>
      <c r="F1829">
        <v>0</v>
      </c>
      <c r="G1829">
        <v>0</v>
      </c>
    </row>
    <row r="1830" spans="1:7" x14ac:dyDescent="0.25">
      <c r="A1830" t="s">
        <v>60</v>
      </c>
      <c r="B1830" t="s">
        <v>6</v>
      </c>
      <c r="C1830">
        <v>35</v>
      </c>
      <c r="D1830">
        <v>30</v>
      </c>
      <c r="E1830">
        <v>22</v>
      </c>
      <c r="F1830">
        <v>8</v>
      </c>
      <c r="G1830">
        <v>0</v>
      </c>
    </row>
    <row r="1831" spans="1:7" x14ac:dyDescent="0.25">
      <c r="A1831" t="s">
        <v>60</v>
      </c>
      <c r="B1831" t="s">
        <v>9</v>
      </c>
      <c r="C1831">
        <v>12</v>
      </c>
      <c r="D1831">
        <v>11</v>
      </c>
      <c r="E1831">
        <v>8</v>
      </c>
      <c r="F1831">
        <v>3</v>
      </c>
      <c r="G1831">
        <v>0</v>
      </c>
    </row>
    <row r="1832" spans="1:7" x14ac:dyDescent="0.25">
      <c r="A1832" t="s">
        <v>60</v>
      </c>
      <c r="B1832" t="s">
        <v>19</v>
      </c>
      <c r="C1832">
        <v>3</v>
      </c>
      <c r="D1832">
        <v>3</v>
      </c>
      <c r="E1832">
        <v>3</v>
      </c>
      <c r="F1832">
        <v>0</v>
      </c>
      <c r="G1832">
        <v>0</v>
      </c>
    </row>
    <row r="1833" spans="1:7" x14ac:dyDescent="0.25">
      <c r="A1833" t="s">
        <v>60</v>
      </c>
      <c r="B1833" t="s">
        <v>182</v>
      </c>
      <c r="C1833">
        <v>6</v>
      </c>
      <c r="D1833">
        <v>6</v>
      </c>
      <c r="E1833">
        <v>6</v>
      </c>
      <c r="F1833">
        <v>0</v>
      </c>
      <c r="G1833">
        <v>0</v>
      </c>
    </row>
    <row r="1834" spans="1:7" x14ac:dyDescent="0.25">
      <c r="A1834" t="s">
        <v>60</v>
      </c>
      <c r="B1834" t="s">
        <v>183</v>
      </c>
      <c r="C1834">
        <v>8</v>
      </c>
      <c r="D1834">
        <v>7</v>
      </c>
      <c r="E1834">
        <v>6</v>
      </c>
      <c r="F1834">
        <v>1</v>
      </c>
      <c r="G1834">
        <v>0</v>
      </c>
    </row>
    <row r="1835" spans="1:7" x14ac:dyDescent="0.25">
      <c r="A1835" t="s">
        <v>60</v>
      </c>
      <c r="B1835" t="s">
        <v>18</v>
      </c>
      <c r="C1835">
        <v>15</v>
      </c>
      <c r="D1835">
        <v>14</v>
      </c>
      <c r="E1835">
        <v>9</v>
      </c>
      <c r="F1835">
        <v>5</v>
      </c>
      <c r="G1835">
        <v>0</v>
      </c>
    </row>
    <row r="1836" spans="1:7" x14ac:dyDescent="0.25">
      <c r="A1836" t="s">
        <v>60</v>
      </c>
      <c r="B1836" t="s">
        <v>185</v>
      </c>
      <c r="C1836">
        <v>4</v>
      </c>
      <c r="D1836">
        <v>4</v>
      </c>
      <c r="E1836">
        <v>4</v>
      </c>
      <c r="F1836">
        <v>0</v>
      </c>
      <c r="G1836">
        <v>0</v>
      </c>
    </row>
    <row r="1837" spans="1:7" x14ac:dyDescent="0.25">
      <c r="A1837" t="s">
        <v>60</v>
      </c>
      <c r="B1837" t="s">
        <v>14</v>
      </c>
      <c r="C1837">
        <v>22</v>
      </c>
      <c r="D1837">
        <v>22</v>
      </c>
      <c r="E1837">
        <v>22</v>
      </c>
      <c r="F1837">
        <v>0</v>
      </c>
      <c r="G1837">
        <v>0</v>
      </c>
    </row>
    <row r="1838" spans="1:7" x14ac:dyDescent="0.25">
      <c r="A1838" t="s">
        <v>60</v>
      </c>
      <c r="B1838" t="s">
        <v>16</v>
      </c>
      <c r="C1838">
        <v>5</v>
      </c>
      <c r="D1838">
        <v>5</v>
      </c>
      <c r="E1838">
        <v>5</v>
      </c>
      <c r="F1838">
        <v>0</v>
      </c>
      <c r="G1838">
        <v>0</v>
      </c>
    </row>
    <row r="1839" spans="1:7" x14ac:dyDescent="0.25">
      <c r="A1839" t="s">
        <v>60</v>
      </c>
      <c r="B1839" t="s">
        <v>184</v>
      </c>
      <c r="C1839">
        <v>3</v>
      </c>
      <c r="D1839">
        <v>3</v>
      </c>
      <c r="E1839">
        <v>3</v>
      </c>
      <c r="F1839">
        <v>0</v>
      </c>
      <c r="G1839">
        <v>0</v>
      </c>
    </row>
    <row r="1840" spans="1:7" x14ac:dyDescent="0.25">
      <c r="A1840" t="s">
        <v>60</v>
      </c>
      <c r="B1840" t="s">
        <v>10</v>
      </c>
      <c r="C1840">
        <v>1</v>
      </c>
      <c r="D1840">
        <v>1</v>
      </c>
      <c r="E1840">
        <v>1</v>
      </c>
      <c r="F1840">
        <v>0</v>
      </c>
      <c r="G1840">
        <v>0</v>
      </c>
    </row>
    <row r="1841" spans="1:7" x14ac:dyDescent="0.25">
      <c r="A1841" t="s">
        <v>60</v>
      </c>
      <c r="B1841" t="s">
        <v>2</v>
      </c>
      <c r="C1841">
        <v>3</v>
      </c>
      <c r="D1841">
        <v>2</v>
      </c>
      <c r="E1841">
        <v>0</v>
      </c>
      <c r="F1841">
        <v>2</v>
      </c>
      <c r="G1841">
        <v>0</v>
      </c>
    </row>
    <row r="1842" spans="1:7" x14ac:dyDescent="0.25">
      <c r="A1842" t="s">
        <v>60</v>
      </c>
      <c r="B1842" t="s">
        <v>17</v>
      </c>
      <c r="C1842">
        <v>8</v>
      </c>
      <c r="D1842">
        <v>8</v>
      </c>
      <c r="E1842">
        <v>8</v>
      </c>
      <c r="F1842">
        <v>0</v>
      </c>
      <c r="G1842">
        <v>0</v>
      </c>
    </row>
    <row r="1843" spans="1:7" x14ac:dyDescent="0.25">
      <c r="A1843" s="4" t="s">
        <v>60</v>
      </c>
      <c r="B1843" s="4" t="s">
        <v>2</v>
      </c>
      <c r="C1843" s="4">
        <v>4</v>
      </c>
      <c r="D1843" s="4">
        <v>3</v>
      </c>
      <c r="E1843" s="4">
        <v>3</v>
      </c>
      <c r="F1843" s="4">
        <v>0</v>
      </c>
      <c r="G1843" s="4">
        <v>0</v>
      </c>
    </row>
    <row r="1844" spans="1:7" x14ac:dyDescent="0.25">
      <c r="A1844" s="4" t="s">
        <v>60</v>
      </c>
      <c r="B1844" s="4" t="s">
        <v>9</v>
      </c>
      <c r="C1844" s="4">
        <v>18</v>
      </c>
      <c r="D1844" s="4">
        <v>17</v>
      </c>
      <c r="E1844" s="4">
        <v>15</v>
      </c>
      <c r="F1844" s="4">
        <v>2</v>
      </c>
      <c r="G1844" s="4">
        <v>0</v>
      </c>
    </row>
    <row r="1845" spans="1:7" x14ac:dyDescent="0.25">
      <c r="A1845" s="4" t="s">
        <v>60</v>
      </c>
      <c r="B1845" s="4" t="s">
        <v>197</v>
      </c>
      <c r="C1845" s="4">
        <v>58</v>
      </c>
      <c r="D1845" s="4">
        <v>56</v>
      </c>
      <c r="E1845" s="4">
        <v>45</v>
      </c>
      <c r="F1845" s="4">
        <v>11</v>
      </c>
      <c r="G1845" s="4">
        <v>0</v>
      </c>
    </row>
    <row r="1846" spans="1:7" x14ac:dyDescent="0.25">
      <c r="A1846" s="4" t="s">
        <v>60</v>
      </c>
      <c r="B1846" s="4" t="s">
        <v>198</v>
      </c>
      <c r="C1846" s="4">
        <v>89</v>
      </c>
      <c r="D1846" s="4">
        <v>85</v>
      </c>
      <c r="E1846" s="4">
        <v>73</v>
      </c>
      <c r="F1846" s="4">
        <v>12</v>
      </c>
      <c r="G1846" s="4">
        <v>0</v>
      </c>
    </row>
    <row r="1847" spans="1:7" x14ac:dyDescent="0.25">
      <c r="A1847" s="4" t="s">
        <v>60</v>
      </c>
      <c r="B1847" s="4" t="s">
        <v>196</v>
      </c>
      <c r="C1847" s="4">
        <v>87</v>
      </c>
      <c r="D1847" s="4">
        <v>84</v>
      </c>
      <c r="E1847" s="4">
        <v>80</v>
      </c>
      <c r="F1847" s="4">
        <v>4</v>
      </c>
      <c r="G1847" s="4">
        <v>1</v>
      </c>
    </row>
    <row r="1848" spans="1:7" x14ac:dyDescent="0.25">
      <c r="A1848" s="4" t="s">
        <v>60</v>
      </c>
      <c r="B1848" s="4" t="s">
        <v>14</v>
      </c>
      <c r="C1848" s="4">
        <v>14</v>
      </c>
      <c r="D1848" s="4">
        <v>14</v>
      </c>
      <c r="E1848" s="4">
        <v>14</v>
      </c>
      <c r="F1848" s="4">
        <v>0</v>
      </c>
      <c r="G1848" s="4">
        <v>0</v>
      </c>
    </row>
    <row r="1849" spans="1:7" x14ac:dyDescent="0.25">
      <c r="A1849" s="4" t="s">
        <v>60</v>
      </c>
      <c r="B1849" s="4" t="s">
        <v>16</v>
      </c>
      <c r="C1849" s="4">
        <v>23</v>
      </c>
      <c r="D1849" s="4">
        <v>21</v>
      </c>
      <c r="E1849" s="4">
        <v>17</v>
      </c>
      <c r="F1849" s="4">
        <v>4</v>
      </c>
      <c r="G1849" s="4">
        <v>0</v>
      </c>
    </row>
    <row r="1850" spans="1:7" x14ac:dyDescent="0.25">
      <c r="A1850" s="4" t="s">
        <v>60</v>
      </c>
      <c r="B1850" s="4" t="s">
        <v>18</v>
      </c>
      <c r="C1850" s="4">
        <v>61</v>
      </c>
      <c r="D1850" s="4">
        <v>61</v>
      </c>
      <c r="E1850" s="4">
        <v>47</v>
      </c>
      <c r="F1850" s="4">
        <v>14</v>
      </c>
      <c r="G1850" s="4">
        <v>0</v>
      </c>
    </row>
    <row r="1851" spans="1:7" x14ac:dyDescent="0.25">
      <c r="A1851" s="4" t="s">
        <v>60</v>
      </c>
      <c r="B1851" s="4" t="s">
        <v>185</v>
      </c>
      <c r="C1851" s="4">
        <v>5</v>
      </c>
      <c r="D1851" s="4">
        <v>5</v>
      </c>
      <c r="E1851" s="4">
        <v>2</v>
      </c>
      <c r="F1851" s="4">
        <v>3</v>
      </c>
      <c r="G1851" s="4">
        <v>0</v>
      </c>
    </row>
    <row r="1852" spans="1:7" x14ac:dyDescent="0.25">
      <c r="A1852" t="s">
        <v>41</v>
      </c>
      <c r="B1852" t="s">
        <v>5</v>
      </c>
      <c r="C1852">
        <v>31</v>
      </c>
      <c r="D1852">
        <v>29</v>
      </c>
      <c r="E1852">
        <v>23</v>
      </c>
      <c r="F1852">
        <v>6</v>
      </c>
      <c r="G1852">
        <v>0</v>
      </c>
    </row>
    <row r="1853" spans="1:7" x14ac:dyDescent="0.25">
      <c r="A1853" t="s">
        <v>41</v>
      </c>
      <c r="B1853" t="s">
        <v>8</v>
      </c>
      <c r="C1853">
        <v>26</v>
      </c>
      <c r="D1853">
        <v>25</v>
      </c>
      <c r="E1853">
        <v>16</v>
      </c>
      <c r="F1853">
        <v>9</v>
      </c>
      <c r="G1853">
        <v>0</v>
      </c>
    </row>
    <row r="1854" spans="1:7" x14ac:dyDescent="0.25">
      <c r="A1854" t="s">
        <v>41</v>
      </c>
      <c r="B1854" t="s">
        <v>9</v>
      </c>
      <c r="C1854">
        <v>11</v>
      </c>
      <c r="D1854">
        <v>11</v>
      </c>
      <c r="E1854">
        <v>9</v>
      </c>
      <c r="F1854">
        <v>2</v>
      </c>
      <c r="G1854">
        <v>0</v>
      </c>
    </row>
    <row r="1855" spans="1:7" x14ac:dyDescent="0.25">
      <c r="A1855" t="s">
        <v>41</v>
      </c>
      <c r="B1855" t="s">
        <v>10</v>
      </c>
      <c r="C1855">
        <v>1</v>
      </c>
      <c r="D1855">
        <v>1</v>
      </c>
      <c r="E1855">
        <v>1</v>
      </c>
      <c r="F1855">
        <v>0</v>
      </c>
      <c r="G1855">
        <v>0</v>
      </c>
    </row>
    <row r="1856" spans="1:7" x14ac:dyDescent="0.25">
      <c r="A1856" t="s">
        <v>41</v>
      </c>
      <c r="B1856" t="s">
        <v>185</v>
      </c>
      <c r="C1856">
        <v>9</v>
      </c>
      <c r="D1856">
        <v>6</v>
      </c>
      <c r="E1856">
        <v>4</v>
      </c>
      <c r="F1856">
        <v>2</v>
      </c>
      <c r="G1856">
        <v>0</v>
      </c>
    </row>
    <row r="1857" spans="1:7" x14ac:dyDescent="0.25">
      <c r="A1857" t="s">
        <v>41</v>
      </c>
      <c r="B1857" t="s">
        <v>6</v>
      </c>
      <c r="C1857">
        <v>26</v>
      </c>
      <c r="D1857">
        <v>20</v>
      </c>
      <c r="E1857">
        <v>16</v>
      </c>
      <c r="F1857">
        <v>4</v>
      </c>
      <c r="G1857">
        <v>0</v>
      </c>
    </row>
    <row r="1858" spans="1:7" x14ac:dyDescent="0.25">
      <c r="A1858" t="s">
        <v>41</v>
      </c>
      <c r="B1858" t="s">
        <v>184</v>
      </c>
      <c r="C1858">
        <v>5</v>
      </c>
      <c r="D1858">
        <v>5</v>
      </c>
      <c r="E1858">
        <v>3</v>
      </c>
      <c r="F1858">
        <v>2</v>
      </c>
      <c r="G1858">
        <v>0</v>
      </c>
    </row>
    <row r="1859" spans="1:7" x14ac:dyDescent="0.25">
      <c r="A1859" t="s">
        <v>41</v>
      </c>
      <c r="B1859" t="s">
        <v>15</v>
      </c>
      <c r="C1859">
        <v>3</v>
      </c>
      <c r="D1859">
        <v>3</v>
      </c>
      <c r="E1859">
        <v>3</v>
      </c>
      <c r="F1859">
        <v>0</v>
      </c>
      <c r="G1859">
        <v>0</v>
      </c>
    </row>
    <row r="1860" spans="1:7" x14ac:dyDescent="0.25">
      <c r="A1860" t="s">
        <v>41</v>
      </c>
      <c r="B1860" t="s">
        <v>183</v>
      </c>
      <c r="C1860">
        <v>3</v>
      </c>
      <c r="D1860">
        <v>3</v>
      </c>
      <c r="E1860">
        <v>3</v>
      </c>
      <c r="F1860">
        <v>0</v>
      </c>
      <c r="G1860">
        <v>0</v>
      </c>
    </row>
    <row r="1861" spans="1:7" x14ac:dyDescent="0.25">
      <c r="A1861" t="s">
        <v>41</v>
      </c>
      <c r="B1861" t="s">
        <v>16</v>
      </c>
      <c r="C1861">
        <v>5</v>
      </c>
      <c r="D1861">
        <v>3</v>
      </c>
      <c r="E1861">
        <v>3</v>
      </c>
      <c r="F1861">
        <v>0</v>
      </c>
      <c r="G1861">
        <v>0</v>
      </c>
    </row>
    <row r="1862" spans="1:7" x14ac:dyDescent="0.25">
      <c r="A1862" t="s">
        <v>41</v>
      </c>
      <c r="B1862" t="s">
        <v>182</v>
      </c>
      <c r="C1862">
        <v>2</v>
      </c>
      <c r="D1862">
        <v>2</v>
      </c>
      <c r="E1862">
        <v>1</v>
      </c>
      <c r="F1862">
        <v>1</v>
      </c>
      <c r="G1862">
        <v>0</v>
      </c>
    </row>
    <row r="1863" spans="1:7" x14ac:dyDescent="0.25">
      <c r="A1863" t="s">
        <v>41</v>
      </c>
      <c r="B1863" t="s">
        <v>2</v>
      </c>
      <c r="C1863">
        <v>1</v>
      </c>
      <c r="D1863">
        <v>1</v>
      </c>
      <c r="E1863">
        <v>1</v>
      </c>
      <c r="F1863">
        <v>0</v>
      </c>
      <c r="G1863">
        <v>0</v>
      </c>
    </row>
    <row r="1864" spans="1:7" x14ac:dyDescent="0.25">
      <c r="A1864" t="s">
        <v>41</v>
      </c>
      <c r="B1864" t="s">
        <v>4</v>
      </c>
      <c r="C1864">
        <v>1</v>
      </c>
      <c r="D1864">
        <v>0</v>
      </c>
      <c r="E1864">
        <v>0</v>
      </c>
      <c r="F1864">
        <v>0</v>
      </c>
      <c r="G1864">
        <v>0</v>
      </c>
    </row>
    <row r="1865" spans="1:7" x14ac:dyDescent="0.25">
      <c r="A1865" t="s">
        <v>41</v>
      </c>
      <c r="B1865" t="s">
        <v>18</v>
      </c>
      <c r="C1865">
        <v>19</v>
      </c>
      <c r="D1865">
        <v>19</v>
      </c>
      <c r="E1865">
        <v>18</v>
      </c>
      <c r="F1865">
        <v>1</v>
      </c>
      <c r="G1865">
        <v>0</v>
      </c>
    </row>
    <row r="1866" spans="1:7" x14ac:dyDescent="0.25">
      <c r="A1866" t="s">
        <v>41</v>
      </c>
      <c r="B1866" t="s">
        <v>17</v>
      </c>
      <c r="C1866">
        <v>2</v>
      </c>
      <c r="D1866">
        <v>0</v>
      </c>
      <c r="E1866">
        <v>0</v>
      </c>
      <c r="F1866">
        <v>0</v>
      </c>
      <c r="G1866">
        <v>0</v>
      </c>
    </row>
    <row r="1867" spans="1:7" x14ac:dyDescent="0.25">
      <c r="A1867" t="s">
        <v>41</v>
      </c>
      <c r="B1867" t="s">
        <v>19</v>
      </c>
      <c r="C1867">
        <v>4</v>
      </c>
      <c r="D1867">
        <v>4</v>
      </c>
      <c r="E1867">
        <v>4</v>
      </c>
      <c r="F1867">
        <v>0</v>
      </c>
      <c r="G1867">
        <v>0</v>
      </c>
    </row>
    <row r="1868" spans="1:7" x14ac:dyDescent="0.25">
      <c r="A1868" s="4" t="s">
        <v>41</v>
      </c>
      <c r="B1868" s="4" t="s">
        <v>2</v>
      </c>
      <c r="C1868" s="4">
        <v>2</v>
      </c>
      <c r="D1868" s="4">
        <v>2</v>
      </c>
      <c r="E1868" s="4">
        <v>2</v>
      </c>
      <c r="F1868" s="4">
        <v>0</v>
      </c>
      <c r="G1868" s="4">
        <v>0</v>
      </c>
    </row>
    <row r="1869" spans="1:7" x14ac:dyDescent="0.25">
      <c r="A1869" s="4" t="s">
        <v>41</v>
      </c>
      <c r="B1869" s="4" t="s">
        <v>9</v>
      </c>
      <c r="C1869" s="4">
        <v>11</v>
      </c>
      <c r="D1869" s="4">
        <v>10</v>
      </c>
      <c r="E1869" s="4">
        <v>9</v>
      </c>
      <c r="F1869" s="4">
        <v>1</v>
      </c>
      <c r="G1869" s="4">
        <v>0</v>
      </c>
    </row>
    <row r="1870" spans="1:7" x14ac:dyDescent="0.25">
      <c r="A1870" s="4" t="s">
        <v>41</v>
      </c>
      <c r="B1870" s="4" t="s">
        <v>197</v>
      </c>
      <c r="C1870" s="4">
        <v>53</v>
      </c>
      <c r="D1870" s="4">
        <v>52</v>
      </c>
      <c r="E1870" s="4">
        <v>50</v>
      </c>
      <c r="F1870" s="4">
        <v>2</v>
      </c>
      <c r="G1870" s="4">
        <v>0</v>
      </c>
    </row>
    <row r="1871" spans="1:7" x14ac:dyDescent="0.25">
      <c r="A1871" s="4" t="s">
        <v>41</v>
      </c>
      <c r="B1871" s="4" t="s">
        <v>198</v>
      </c>
      <c r="C1871" s="4">
        <v>82</v>
      </c>
      <c r="D1871" s="4">
        <v>79</v>
      </c>
      <c r="E1871" s="4">
        <v>76</v>
      </c>
      <c r="F1871" s="4">
        <v>3</v>
      </c>
      <c r="G1871" s="4">
        <v>1</v>
      </c>
    </row>
    <row r="1872" spans="1:7" x14ac:dyDescent="0.25">
      <c r="A1872" s="4" t="s">
        <v>41</v>
      </c>
      <c r="B1872" s="4" t="s">
        <v>196</v>
      </c>
      <c r="C1872" s="4">
        <v>111</v>
      </c>
      <c r="D1872" s="4">
        <v>111</v>
      </c>
      <c r="E1872" s="4">
        <v>103</v>
      </c>
      <c r="F1872" s="4">
        <v>8</v>
      </c>
      <c r="G1872" s="4">
        <v>0</v>
      </c>
    </row>
    <row r="1873" spans="1:7" x14ac:dyDescent="0.25">
      <c r="A1873" s="4" t="s">
        <v>41</v>
      </c>
      <c r="B1873" s="4" t="s">
        <v>14</v>
      </c>
      <c r="C1873" s="4">
        <v>11</v>
      </c>
      <c r="D1873" s="4">
        <v>11</v>
      </c>
      <c r="E1873" s="4">
        <v>11</v>
      </c>
      <c r="F1873" s="4">
        <v>0</v>
      </c>
      <c r="G1873" s="4">
        <v>0</v>
      </c>
    </row>
    <row r="1874" spans="1:7" x14ac:dyDescent="0.25">
      <c r="A1874" s="4" t="s">
        <v>41</v>
      </c>
      <c r="B1874" s="4" t="s">
        <v>15</v>
      </c>
      <c r="C1874" s="4">
        <v>1</v>
      </c>
      <c r="D1874" s="4">
        <v>1</v>
      </c>
      <c r="E1874" s="4">
        <v>1</v>
      </c>
      <c r="F1874" s="4">
        <v>0</v>
      </c>
      <c r="G1874" s="4">
        <v>0</v>
      </c>
    </row>
    <row r="1875" spans="1:7" x14ac:dyDescent="0.25">
      <c r="A1875" s="4" t="s">
        <v>41</v>
      </c>
      <c r="B1875" s="4" t="s">
        <v>16</v>
      </c>
      <c r="C1875" s="4">
        <v>25</v>
      </c>
      <c r="D1875" s="4">
        <v>23</v>
      </c>
      <c r="E1875" s="4">
        <v>23</v>
      </c>
      <c r="F1875" s="4">
        <v>0</v>
      </c>
      <c r="G1875" s="4">
        <v>0</v>
      </c>
    </row>
    <row r="1876" spans="1:7" x14ac:dyDescent="0.25">
      <c r="A1876" s="4" t="s">
        <v>41</v>
      </c>
      <c r="B1876" s="4" t="s">
        <v>17</v>
      </c>
      <c r="C1876" s="4">
        <v>7</v>
      </c>
      <c r="D1876" s="4">
        <v>7</v>
      </c>
      <c r="E1876" s="4">
        <v>6</v>
      </c>
      <c r="F1876" s="4">
        <v>1</v>
      </c>
      <c r="G1876" s="4">
        <v>0</v>
      </c>
    </row>
    <row r="1877" spans="1:7" x14ac:dyDescent="0.25">
      <c r="A1877" s="4" t="s">
        <v>41</v>
      </c>
      <c r="B1877" s="4" t="s">
        <v>18</v>
      </c>
      <c r="C1877" s="4">
        <v>67</v>
      </c>
      <c r="D1877" s="4">
        <v>67</v>
      </c>
      <c r="E1877" s="4">
        <v>63</v>
      </c>
      <c r="F1877" s="4">
        <v>4</v>
      </c>
      <c r="G1877" s="4">
        <v>0</v>
      </c>
    </row>
    <row r="1878" spans="1:7" x14ac:dyDescent="0.25">
      <c r="A1878" s="4" t="s">
        <v>41</v>
      </c>
      <c r="B1878" s="4" t="s">
        <v>185</v>
      </c>
      <c r="C1878" s="4">
        <v>8</v>
      </c>
      <c r="D1878" s="4">
        <v>8</v>
      </c>
      <c r="E1878" s="4">
        <v>7</v>
      </c>
      <c r="F1878" s="4">
        <v>1</v>
      </c>
      <c r="G1878" s="4">
        <v>0</v>
      </c>
    </row>
    <row r="1879" spans="1:7" x14ac:dyDescent="0.25">
      <c r="A1879" t="s">
        <v>53</v>
      </c>
      <c r="B1879" t="s">
        <v>8</v>
      </c>
      <c r="C1879">
        <v>7</v>
      </c>
      <c r="D1879">
        <v>7</v>
      </c>
      <c r="E1879">
        <v>7</v>
      </c>
      <c r="F1879">
        <v>0</v>
      </c>
      <c r="G1879">
        <v>0</v>
      </c>
    </row>
    <row r="1880" spans="1:7" x14ac:dyDescent="0.25">
      <c r="A1880" t="s">
        <v>53</v>
      </c>
      <c r="B1880" t="s">
        <v>9</v>
      </c>
      <c r="C1880">
        <v>4</v>
      </c>
      <c r="D1880">
        <v>4</v>
      </c>
      <c r="E1880">
        <v>4</v>
      </c>
      <c r="F1880">
        <v>0</v>
      </c>
      <c r="G1880">
        <v>0</v>
      </c>
    </row>
    <row r="1881" spans="1:7" x14ac:dyDescent="0.25">
      <c r="A1881" t="s">
        <v>53</v>
      </c>
      <c r="B1881" t="s">
        <v>6</v>
      </c>
      <c r="C1881">
        <v>5</v>
      </c>
      <c r="D1881">
        <v>5</v>
      </c>
      <c r="E1881">
        <v>4</v>
      </c>
      <c r="F1881">
        <v>1</v>
      </c>
      <c r="G1881">
        <v>0</v>
      </c>
    </row>
    <row r="1882" spans="1:7" x14ac:dyDescent="0.25">
      <c r="A1882" t="s">
        <v>53</v>
      </c>
      <c r="B1882" t="s">
        <v>14</v>
      </c>
      <c r="C1882">
        <v>7</v>
      </c>
      <c r="D1882">
        <v>7</v>
      </c>
      <c r="E1882">
        <v>7</v>
      </c>
      <c r="F1882">
        <v>0</v>
      </c>
      <c r="G1882">
        <v>0</v>
      </c>
    </row>
    <row r="1883" spans="1:7" x14ac:dyDescent="0.25">
      <c r="A1883" t="s">
        <v>53</v>
      </c>
      <c r="B1883" t="s">
        <v>16</v>
      </c>
      <c r="C1883">
        <v>1</v>
      </c>
      <c r="D1883">
        <v>1</v>
      </c>
      <c r="E1883">
        <v>1</v>
      </c>
      <c r="F1883">
        <v>0</v>
      </c>
      <c r="G1883">
        <v>0</v>
      </c>
    </row>
    <row r="1884" spans="1:7" x14ac:dyDescent="0.25">
      <c r="A1884" t="s">
        <v>53</v>
      </c>
      <c r="B1884" t="s">
        <v>182</v>
      </c>
      <c r="C1884">
        <v>1</v>
      </c>
      <c r="D1884">
        <v>1</v>
      </c>
      <c r="E1884">
        <v>1</v>
      </c>
      <c r="F1884">
        <v>0</v>
      </c>
      <c r="G1884">
        <v>0</v>
      </c>
    </row>
    <row r="1885" spans="1:7" x14ac:dyDescent="0.25">
      <c r="A1885" t="s">
        <v>53</v>
      </c>
      <c r="B1885" t="s">
        <v>5</v>
      </c>
      <c r="C1885">
        <v>4</v>
      </c>
      <c r="D1885">
        <v>4</v>
      </c>
      <c r="E1885">
        <v>3</v>
      </c>
      <c r="F1885">
        <v>1</v>
      </c>
      <c r="G1885">
        <v>0</v>
      </c>
    </row>
    <row r="1886" spans="1:7" x14ac:dyDescent="0.25">
      <c r="A1886" t="s">
        <v>53</v>
      </c>
      <c r="B1886" t="s">
        <v>185</v>
      </c>
      <c r="C1886">
        <v>4</v>
      </c>
      <c r="D1886">
        <v>4</v>
      </c>
      <c r="E1886">
        <v>4</v>
      </c>
      <c r="F1886">
        <v>0</v>
      </c>
      <c r="G1886">
        <v>0</v>
      </c>
    </row>
    <row r="1887" spans="1:7" x14ac:dyDescent="0.25">
      <c r="A1887" t="s">
        <v>53</v>
      </c>
      <c r="B1887" t="s">
        <v>18</v>
      </c>
      <c r="C1887">
        <v>3</v>
      </c>
      <c r="D1887">
        <v>3</v>
      </c>
      <c r="E1887">
        <v>3</v>
      </c>
      <c r="F1887">
        <v>0</v>
      </c>
      <c r="G1887">
        <v>0</v>
      </c>
    </row>
    <row r="1888" spans="1:7" x14ac:dyDescent="0.25">
      <c r="A1888" s="4" t="s">
        <v>53</v>
      </c>
      <c r="B1888" s="4" t="s">
        <v>9</v>
      </c>
      <c r="C1888" s="4">
        <v>3</v>
      </c>
      <c r="D1888" s="4">
        <v>3</v>
      </c>
      <c r="E1888" s="4">
        <v>3</v>
      </c>
      <c r="F1888" s="4">
        <v>0</v>
      </c>
      <c r="G1888" s="4">
        <v>0</v>
      </c>
    </row>
    <row r="1889" spans="1:7" x14ac:dyDescent="0.25">
      <c r="A1889" s="4" t="s">
        <v>53</v>
      </c>
      <c r="B1889" s="4" t="s">
        <v>197</v>
      </c>
      <c r="C1889" s="4">
        <v>5</v>
      </c>
      <c r="D1889" s="4">
        <v>5</v>
      </c>
      <c r="E1889" s="4">
        <v>5</v>
      </c>
      <c r="F1889" s="4">
        <v>0</v>
      </c>
      <c r="G1889" s="4">
        <v>0</v>
      </c>
    </row>
    <row r="1890" spans="1:7" x14ac:dyDescent="0.25">
      <c r="A1890" s="4" t="s">
        <v>53</v>
      </c>
      <c r="B1890" s="4" t="s">
        <v>198</v>
      </c>
      <c r="C1890" s="4">
        <v>9</v>
      </c>
      <c r="D1890" s="4">
        <v>9</v>
      </c>
      <c r="E1890" s="4">
        <v>8</v>
      </c>
      <c r="F1890" s="4">
        <v>1</v>
      </c>
      <c r="G1890" s="4">
        <v>0</v>
      </c>
    </row>
    <row r="1891" spans="1:7" x14ac:dyDescent="0.25">
      <c r="A1891" s="4" t="s">
        <v>53</v>
      </c>
      <c r="B1891" s="4" t="s">
        <v>196</v>
      </c>
      <c r="C1891" s="4">
        <v>10</v>
      </c>
      <c r="D1891" s="4">
        <v>10</v>
      </c>
      <c r="E1891" s="4">
        <v>10</v>
      </c>
      <c r="F1891" s="4">
        <v>0</v>
      </c>
      <c r="G1891" s="4">
        <v>0</v>
      </c>
    </row>
    <row r="1892" spans="1:7" x14ac:dyDescent="0.25">
      <c r="A1892" s="4" t="s">
        <v>53</v>
      </c>
      <c r="B1892" s="4" t="s">
        <v>14</v>
      </c>
      <c r="C1892" s="4">
        <v>2</v>
      </c>
      <c r="D1892" s="4">
        <v>2</v>
      </c>
      <c r="E1892" s="4">
        <v>2</v>
      </c>
      <c r="F1892" s="4">
        <v>0</v>
      </c>
      <c r="G1892" s="4">
        <v>0</v>
      </c>
    </row>
    <row r="1893" spans="1:7" x14ac:dyDescent="0.25">
      <c r="A1893" s="4" t="s">
        <v>53</v>
      </c>
      <c r="B1893" s="4" t="s">
        <v>16</v>
      </c>
      <c r="C1893" s="4">
        <v>4</v>
      </c>
      <c r="D1893" s="4">
        <v>4</v>
      </c>
      <c r="E1893" s="4">
        <v>4</v>
      </c>
      <c r="F1893" s="4">
        <v>0</v>
      </c>
      <c r="G1893" s="4">
        <v>0</v>
      </c>
    </row>
    <row r="1894" spans="1:7" x14ac:dyDescent="0.25">
      <c r="A1894" s="4" t="s">
        <v>53</v>
      </c>
      <c r="B1894" s="4" t="s">
        <v>17</v>
      </c>
      <c r="C1894" s="4">
        <v>1</v>
      </c>
      <c r="D1894" s="4">
        <v>1</v>
      </c>
      <c r="E1894" s="4">
        <v>1</v>
      </c>
      <c r="F1894" s="4">
        <v>0</v>
      </c>
      <c r="G1894" s="4">
        <v>0</v>
      </c>
    </row>
    <row r="1895" spans="1:7" x14ac:dyDescent="0.25">
      <c r="A1895" s="4" t="s">
        <v>53</v>
      </c>
      <c r="B1895" s="4" t="s">
        <v>18</v>
      </c>
      <c r="C1895" s="4">
        <v>13</v>
      </c>
      <c r="D1895" s="4">
        <v>13</v>
      </c>
      <c r="E1895" s="4">
        <v>11</v>
      </c>
      <c r="F1895" s="4">
        <v>2</v>
      </c>
      <c r="G1895" s="4">
        <v>0</v>
      </c>
    </row>
    <row r="1896" spans="1:7" x14ac:dyDescent="0.25">
      <c r="A1896" s="4" t="s">
        <v>53</v>
      </c>
      <c r="B1896" s="4" t="s">
        <v>185</v>
      </c>
      <c r="C1896" s="4">
        <v>3</v>
      </c>
      <c r="D1896" s="4">
        <v>3</v>
      </c>
      <c r="E1896" s="4">
        <v>3</v>
      </c>
      <c r="F1896" s="4">
        <v>0</v>
      </c>
      <c r="G1896" s="4">
        <v>0</v>
      </c>
    </row>
    <row r="1897" spans="1:7" x14ac:dyDescent="0.25">
      <c r="A1897" t="s">
        <v>151</v>
      </c>
      <c r="B1897" t="s">
        <v>3</v>
      </c>
      <c r="C1897">
        <v>3</v>
      </c>
      <c r="D1897">
        <v>1</v>
      </c>
      <c r="E1897">
        <v>1</v>
      </c>
      <c r="F1897">
        <v>0</v>
      </c>
      <c r="G1897">
        <v>0</v>
      </c>
    </row>
    <row r="1898" spans="1:7" x14ac:dyDescent="0.25">
      <c r="A1898" t="s">
        <v>151</v>
      </c>
      <c r="B1898" t="s">
        <v>6</v>
      </c>
      <c r="C1898">
        <v>4</v>
      </c>
      <c r="D1898">
        <v>4</v>
      </c>
      <c r="E1898">
        <v>2</v>
      </c>
      <c r="F1898">
        <v>2</v>
      </c>
      <c r="G1898">
        <v>0</v>
      </c>
    </row>
    <row r="1899" spans="1:7" x14ac:dyDescent="0.25">
      <c r="A1899" t="s">
        <v>151</v>
      </c>
      <c r="B1899" t="s">
        <v>9</v>
      </c>
      <c r="C1899">
        <v>1</v>
      </c>
      <c r="D1899">
        <v>1</v>
      </c>
      <c r="E1899">
        <v>1</v>
      </c>
      <c r="F1899">
        <v>0</v>
      </c>
      <c r="G1899">
        <v>0</v>
      </c>
    </row>
    <row r="1900" spans="1:7" x14ac:dyDescent="0.25">
      <c r="A1900" t="s">
        <v>151</v>
      </c>
      <c r="B1900" t="s">
        <v>8</v>
      </c>
      <c r="C1900">
        <v>4</v>
      </c>
      <c r="D1900">
        <v>2</v>
      </c>
      <c r="E1900">
        <v>2</v>
      </c>
      <c r="F1900">
        <v>0</v>
      </c>
      <c r="G1900">
        <v>0</v>
      </c>
    </row>
    <row r="1901" spans="1:7" x14ac:dyDescent="0.25">
      <c r="A1901" t="s">
        <v>151</v>
      </c>
      <c r="B1901" t="s">
        <v>5</v>
      </c>
      <c r="C1901">
        <v>4</v>
      </c>
      <c r="D1901">
        <v>4</v>
      </c>
      <c r="E1901">
        <v>2</v>
      </c>
      <c r="F1901">
        <v>2</v>
      </c>
      <c r="G1901">
        <v>0</v>
      </c>
    </row>
    <row r="1902" spans="1:7" x14ac:dyDescent="0.25">
      <c r="A1902" t="s">
        <v>151</v>
      </c>
      <c r="B1902" t="s">
        <v>19</v>
      </c>
      <c r="C1902">
        <v>1</v>
      </c>
      <c r="D1902">
        <v>1</v>
      </c>
      <c r="E1902">
        <v>0</v>
      </c>
      <c r="F1902">
        <v>1</v>
      </c>
      <c r="G1902">
        <v>0</v>
      </c>
    </row>
    <row r="1903" spans="1:7" x14ac:dyDescent="0.25">
      <c r="A1903" t="s">
        <v>151</v>
      </c>
      <c r="B1903" t="s">
        <v>2</v>
      </c>
      <c r="C1903">
        <v>1</v>
      </c>
      <c r="D1903">
        <v>1</v>
      </c>
      <c r="E1903">
        <v>0</v>
      </c>
      <c r="F1903">
        <v>1</v>
      </c>
      <c r="G1903">
        <v>0</v>
      </c>
    </row>
    <row r="1904" spans="1:7" x14ac:dyDescent="0.25">
      <c r="A1904" t="s">
        <v>151</v>
      </c>
      <c r="B1904" t="s">
        <v>182</v>
      </c>
      <c r="C1904">
        <v>2</v>
      </c>
      <c r="D1904">
        <v>2</v>
      </c>
      <c r="E1904">
        <v>0</v>
      </c>
      <c r="F1904">
        <v>2</v>
      </c>
      <c r="G1904">
        <v>0</v>
      </c>
    </row>
    <row r="1905" spans="1:7" x14ac:dyDescent="0.25">
      <c r="A1905" t="s">
        <v>151</v>
      </c>
      <c r="B1905" t="s">
        <v>190</v>
      </c>
      <c r="C1905">
        <v>2</v>
      </c>
      <c r="D1905">
        <v>2</v>
      </c>
      <c r="E1905">
        <v>1</v>
      </c>
      <c r="F1905">
        <v>1</v>
      </c>
      <c r="G1905">
        <v>0</v>
      </c>
    </row>
    <row r="1906" spans="1:7" x14ac:dyDescent="0.25">
      <c r="A1906" t="s">
        <v>151</v>
      </c>
      <c r="B1906" t="s">
        <v>7</v>
      </c>
      <c r="C1906">
        <v>2</v>
      </c>
      <c r="D1906">
        <v>2</v>
      </c>
      <c r="E1906">
        <v>1</v>
      </c>
      <c r="F1906">
        <v>1</v>
      </c>
      <c r="G1906">
        <v>0</v>
      </c>
    </row>
    <row r="1907" spans="1:7" x14ac:dyDescent="0.25">
      <c r="A1907" t="s">
        <v>151</v>
      </c>
      <c r="B1907" t="s">
        <v>183</v>
      </c>
      <c r="C1907">
        <v>5</v>
      </c>
      <c r="D1907">
        <v>2</v>
      </c>
      <c r="E1907">
        <v>2</v>
      </c>
      <c r="F1907">
        <v>0</v>
      </c>
      <c r="G1907">
        <v>0</v>
      </c>
    </row>
    <row r="1908" spans="1:7" x14ac:dyDescent="0.25">
      <c r="A1908" t="s">
        <v>151</v>
      </c>
      <c r="B1908" t="s">
        <v>18</v>
      </c>
      <c r="C1908">
        <v>4</v>
      </c>
      <c r="D1908">
        <v>4</v>
      </c>
      <c r="E1908">
        <v>3</v>
      </c>
      <c r="F1908">
        <v>1</v>
      </c>
      <c r="G1908">
        <v>0</v>
      </c>
    </row>
    <row r="1909" spans="1:7" x14ac:dyDescent="0.25">
      <c r="A1909" s="4" t="s">
        <v>151</v>
      </c>
      <c r="B1909" s="4" t="s">
        <v>9</v>
      </c>
      <c r="C1909" s="4">
        <v>4</v>
      </c>
      <c r="D1909" s="4">
        <v>4</v>
      </c>
      <c r="E1909" s="4">
        <v>3</v>
      </c>
      <c r="F1909" s="4">
        <v>1</v>
      </c>
      <c r="G1909" s="4">
        <v>0</v>
      </c>
    </row>
    <row r="1910" spans="1:7" x14ac:dyDescent="0.25">
      <c r="A1910" s="4" t="s">
        <v>151</v>
      </c>
      <c r="B1910" s="4" t="s">
        <v>197</v>
      </c>
      <c r="C1910" s="4">
        <v>7</v>
      </c>
      <c r="D1910" s="4">
        <v>7</v>
      </c>
      <c r="E1910" s="4">
        <v>6</v>
      </c>
      <c r="F1910" s="4">
        <v>1</v>
      </c>
      <c r="G1910" s="4">
        <v>0</v>
      </c>
    </row>
    <row r="1911" spans="1:7" x14ac:dyDescent="0.25">
      <c r="A1911" s="4" t="s">
        <v>151</v>
      </c>
      <c r="B1911" s="4" t="s">
        <v>198</v>
      </c>
      <c r="C1911" s="4">
        <v>29</v>
      </c>
      <c r="D1911" s="4">
        <v>29</v>
      </c>
      <c r="E1911" s="4">
        <v>15</v>
      </c>
      <c r="F1911" s="4">
        <v>14</v>
      </c>
      <c r="G1911" s="4">
        <v>0</v>
      </c>
    </row>
    <row r="1912" spans="1:7" x14ac:dyDescent="0.25">
      <c r="A1912" s="4" t="s">
        <v>151</v>
      </c>
      <c r="B1912" s="4" t="s">
        <v>199</v>
      </c>
      <c r="C1912" s="4">
        <v>3</v>
      </c>
      <c r="D1912" s="4">
        <v>3</v>
      </c>
      <c r="E1912" s="4">
        <v>1</v>
      </c>
      <c r="F1912" s="4">
        <v>2</v>
      </c>
      <c r="G1912" s="4">
        <v>0</v>
      </c>
    </row>
    <row r="1913" spans="1:7" x14ac:dyDescent="0.25">
      <c r="A1913" s="4" t="s">
        <v>151</v>
      </c>
      <c r="B1913" s="4" t="s">
        <v>196</v>
      </c>
      <c r="C1913" s="4">
        <v>8</v>
      </c>
      <c r="D1913" s="4">
        <v>8</v>
      </c>
      <c r="E1913" s="4">
        <v>7</v>
      </c>
      <c r="F1913" s="4">
        <v>1</v>
      </c>
      <c r="G1913" s="4">
        <v>0</v>
      </c>
    </row>
    <row r="1914" spans="1:7" x14ac:dyDescent="0.25">
      <c r="A1914" s="4" t="s">
        <v>151</v>
      </c>
      <c r="B1914" s="4" t="s">
        <v>14</v>
      </c>
      <c r="C1914" s="4">
        <v>4</v>
      </c>
      <c r="D1914" s="4">
        <v>4</v>
      </c>
      <c r="E1914" s="4">
        <v>4</v>
      </c>
      <c r="F1914" s="4">
        <v>0</v>
      </c>
      <c r="G1914" s="4">
        <v>0</v>
      </c>
    </row>
    <row r="1915" spans="1:7" x14ac:dyDescent="0.25">
      <c r="A1915" s="4" t="s">
        <v>151</v>
      </c>
      <c r="B1915" s="4" t="s">
        <v>16</v>
      </c>
      <c r="C1915" s="4">
        <v>3</v>
      </c>
      <c r="D1915" s="4">
        <v>3</v>
      </c>
      <c r="E1915" s="4">
        <v>2</v>
      </c>
      <c r="F1915" s="4">
        <v>1</v>
      </c>
      <c r="G1915" s="4">
        <v>0</v>
      </c>
    </row>
    <row r="1916" spans="1:7" x14ac:dyDescent="0.25">
      <c r="A1916" s="4" t="s">
        <v>151</v>
      </c>
      <c r="B1916" s="4" t="s">
        <v>18</v>
      </c>
      <c r="C1916" s="4">
        <v>9</v>
      </c>
      <c r="D1916" s="4">
        <v>9</v>
      </c>
      <c r="E1916" s="4">
        <v>9</v>
      </c>
      <c r="F1916" s="4">
        <v>0</v>
      </c>
      <c r="G1916" s="4">
        <v>0</v>
      </c>
    </row>
    <row r="1917" spans="1:7" x14ac:dyDescent="0.25">
      <c r="A1917" s="4" t="s">
        <v>151</v>
      </c>
      <c r="B1917" s="4" t="s">
        <v>185</v>
      </c>
      <c r="C1917" s="4">
        <v>3</v>
      </c>
      <c r="D1917" s="4">
        <v>3</v>
      </c>
      <c r="E1917" s="4">
        <v>3</v>
      </c>
      <c r="F1917" s="4">
        <v>0</v>
      </c>
      <c r="G1917" s="4">
        <v>0</v>
      </c>
    </row>
    <row r="1918" spans="1:7" x14ac:dyDescent="0.25">
      <c r="A1918" t="s">
        <v>54</v>
      </c>
      <c r="B1918" t="s">
        <v>8</v>
      </c>
      <c r="C1918">
        <v>16</v>
      </c>
      <c r="D1918">
        <v>16</v>
      </c>
      <c r="E1918">
        <v>11</v>
      </c>
      <c r="F1918">
        <v>5</v>
      </c>
      <c r="G1918">
        <v>0</v>
      </c>
    </row>
    <row r="1919" spans="1:7" x14ac:dyDescent="0.25">
      <c r="A1919" t="s">
        <v>54</v>
      </c>
      <c r="B1919" t="s">
        <v>4</v>
      </c>
      <c r="C1919">
        <v>2</v>
      </c>
      <c r="D1919">
        <v>0</v>
      </c>
      <c r="E1919">
        <v>0</v>
      </c>
      <c r="F1919">
        <v>0</v>
      </c>
      <c r="G1919">
        <v>0</v>
      </c>
    </row>
    <row r="1920" spans="1:7" x14ac:dyDescent="0.25">
      <c r="A1920" t="s">
        <v>54</v>
      </c>
      <c r="B1920" t="s">
        <v>11</v>
      </c>
      <c r="C1920">
        <v>1</v>
      </c>
      <c r="D1920">
        <v>1</v>
      </c>
      <c r="E1920">
        <v>1</v>
      </c>
      <c r="F1920">
        <v>0</v>
      </c>
      <c r="G1920">
        <v>0</v>
      </c>
    </row>
    <row r="1921" spans="1:7" x14ac:dyDescent="0.25">
      <c r="A1921" t="s">
        <v>54</v>
      </c>
      <c r="B1921" t="s">
        <v>13</v>
      </c>
      <c r="C1921">
        <v>4</v>
      </c>
      <c r="D1921">
        <v>4</v>
      </c>
      <c r="E1921">
        <v>3</v>
      </c>
      <c r="F1921">
        <v>1</v>
      </c>
      <c r="G1921">
        <v>0</v>
      </c>
    </row>
    <row r="1922" spans="1:7" x14ac:dyDescent="0.25">
      <c r="A1922" t="s">
        <v>54</v>
      </c>
      <c r="B1922" t="s">
        <v>2</v>
      </c>
      <c r="C1922">
        <v>1</v>
      </c>
      <c r="D1922">
        <v>1</v>
      </c>
      <c r="E1922">
        <v>1</v>
      </c>
      <c r="F1922">
        <v>0</v>
      </c>
      <c r="G1922">
        <v>0</v>
      </c>
    </row>
    <row r="1923" spans="1:7" x14ac:dyDescent="0.25">
      <c r="A1923" t="s">
        <v>54</v>
      </c>
      <c r="B1923" t="s">
        <v>6</v>
      </c>
      <c r="C1923">
        <v>24</v>
      </c>
      <c r="D1923">
        <v>16</v>
      </c>
      <c r="E1923">
        <v>9</v>
      </c>
      <c r="F1923">
        <v>7</v>
      </c>
      <c r="G1923">
        <v>0</v>
      </c>
    </row>
    <row r="1924" spans="1:7" x14ac:dyDescent="0.25">
      <c r="A1924" t="s">
        <v>54</v>
      </c>
      <c r="B1924" t="s">
        <v>5</v>
      </c>
      <c r="C1924">
        <v>8</v>
      </c>
      <c r="D1924">
        <v>8</v>
      </c>
      <c r="E1924">
        <v>6</v>
      </c>
      <c r="F1924">
        <v>2</v>
      </c>
      <c r="G1924">
        <v>0</v>
      </c>
    </row>
    <row r="1925" spans="1:7" x14ac:dyDescent="0.25">
      <c r="A1925" t="s">
        <v>54</v>
      </c>
      <c r="B1925" t="s">
        <v>19</v>
      </c>
      <c r="C1925">
        <v>1</v>
      </c>
      <c r="D1925">
        <v>1</v>
      </c>
      <c r="E1925">
        <v>1</v>
      </c>
      <c r="F1925">
        <v>0</v>
      </c>
      <c r="G1925">
        <v>0</v>
      </c>
    </row>
    <row r="1926" spans="1:7" x14ac:dyDescent="0.25">
      <c r="A1926" t="s">
        <v>54</v>
      </c>
      <c r="B1926" t="s">
        <v>182</v>
      </c>
      <c r="C1926">
        <v>1</v>
      </c>
      <c r="D1926">
        <v>1</v>
      </c>
      <c r="E1926">
        <v>1</v>
      </c>
      <c r="F1926">
        <v>0</v>
      </c>
      <c r="G1926">
        <v>0</v>
      </c>
    </row>
    <row r="1927" spans="1:7" x14ac:dyDescent="0.25">
      <c r="A1927" t="s">
        <v>54</v>
      </c>
      <c r="B1927" t="s">
        <v>183</v>
      </c>
      <c r="C1927">
        <v>6</v>
      </c>
      <c r="D1927">
        <v>5</v>
      </c>
      <c r="E1927">
        <v>3</v>
      </c>
      <c r="F1927">
        <v>2</v>
      </c>
      <c r="G1927">
        <v>0</v>
      </c>
    </row>
    <row r="1928" spans="1:7" x14ac:dyDescent="0.25">
      <c r="A1928" t="s">
        <v>54</v>
      </c>
      <c r="B1928" t="s">
        <v>16</v>
      </c>
      <c r="C1928">
        <v>3</v>
      </c>
      <c r="D1928">
        <v>2</v>
      </c>
      <c r="E1928">
        <v>2</v>
      </c>
      <c r="F1928">
        <v>0</v>
      </c>
      <c r="G1928">
        <v>0</v>
      </c>
    </row>
    <row r="1929" spans="1:7" x14ac:dyDescent="0.25">
      <c r="A1929" t="s">
        <v>54</v>
      </c>
      <c r="B1929" t="s">
        <v>10</v>
      </c>
      <c r="C1929">
        <v>2</v>
      </c>
      <c r="D1929">
        <v>2</v>
      </c>
      <c r="E1929">
        <v>1</v>
      </c>
      <c r="F1929">
        <v>1</v>
      </c>
      <c r="G1929">
        <v>0</v>
      </c>
    </row>
    <row r="1930" spans="1:7" x14ac:dyDescent="0.25">
      <c r="A1930" t="s">
        <v>54</v>
      </c>
      <c r="B1930" t="s">
        <v>3</v>
      </c>
      <c r="C1930">
        <v>1</v>
      </c>
      <c r="D1930">
        <v>0</v>
      </c>
      <c r="E1930">
        <v>0</v>
      </c>
      <c r="F1930">
        <v>0</v>
      </c>
      <c r="G1930">
        <v>0</v>
      </c>
    </row>
    <row r="1931" spans="1:7" x14ac:dyDescent="0.25">
      <c r="A1931" t="s">
        <v>54</v>
      </c>
      <c r="B1931" t="s">
        <v>9</v>
      </c>
      <c r="C1931">
        <v>9</v>
      </c>
      <c r="D1931">
        <v>9</v>
      </c>
      <c r="E1931">
        <v>8</v>
      </c>
      <c r="F1931">
        <v>1</v>
      </c>
      <c r="G1931">
        <v>0</v>
      </c>
    </row>
    <row r="1932" spans="1:7" x14ac:dyDescent="0.25">
      <c r="A1932" t="s">
        <v>54</v>
      </c>
      <c r="B1932" t="s">
        <v>14</v>
      </c>
      <c r="C1932">
        <v>3</v>
      </c>
      <c r="D1932">
        <v>3</v>
      </c>
      <c r="E1932">
        <v>3</v>
      </c>
      <c r="F1932">
        <v>0</v>
      </c>
      <c r="G1932">
        <v>0</v>
      </c>
    </row>
    <row r="1933" spans="1:7" x14ac:dyDescent="0.25">
      <c r="A1933" t="s">
        <v>54</v>
      </c>
      <c r="B1933" t="s">
        <v>18</v>
      </c>
      <c r="C1933">
        <v>19</v>
      </c>
      <c r="D1933">
        <v>19</v>
      </c>
      <c r="E1933">
        <v>19</v>
      </c>
      <c r="F1933">
        <v>0</v>
      </c>
      <c r="G1933">
        <v>0</v>
      </c>
    </row>
    <row r="1934" spans="1:7" x14ac:dyDescent="0.25">
      <c r="A1934" t="s">
        <v>54</v>
      </c>
      <c r="B1934" t="s">
        <v>185</v>
      </c>
      <c r="C1934">
        <v>22</v>
      </c>
      <c r="D1934">
        <v>21</v>
      </c>
      <c r="E1934">
        <v>14</v>
      </c>
      <c r="F1934">
        <v>7</v>
      </c>
      <c r="G1934">
        <v>0</v>
      </c>
    </row>
    <row r="1935" spans="1:7" x14ac:dyDescent="0.25">
      <c r="A1935" t="s">
        <v>54</v>
      </c>
      <c r="B1935" t="s">
        <v>184</v>
      </c>
      <c r="C1935">
        <v>5</v>
      </c>
      <c r="D1935">
        <v>5</v>
      </c>
      <c r="E1935">
        <v>5</v>
      </c>
      <c r="F1935">
        <v>0</v>
      </c>
      <c r="G1935">
        <v>0</v>
      </c>
    </row>
    <row r="1936" spans="1:7" x14ac:dyDescent="0.25">
      <c r="A1936" s="4" t="s">
        <v>54</v>
      </c>
      <c r="B1936" s="4" t="s">
        <v>2</v>
      </c>
      <c r="C1936" s="4">
        <v>9</v>
      </c>
      <c r="D1936" s="4">
        <v>7</v>
      </c>
      <c r="E1936" s="4">
        <v>6</v>
      </c>
      <c r="F1936" s="4">
        <v>1</v>
      </c>
      <c r="G1936" s="4">
        <v>0</v>
      </c>
    </row>
    <row r="1937" spans="1:7" x14ac:dyDescent="0.25">
      <c r="A1937" s="4" t="s">
        <v>54</v>
      </c>
      <c r="B1937" s="4" t="s">
        <v>9</v>
      </c>
      <c r="C1937" s="4">
        <v>26</v>
      </c>
      <c r="D1937" s="4">
        <v>23</v>
      </c>
      <c r="E1937" s="4">
        <v>15</v>
      </c>
      <c r="F1937" s="4">
        <v>8</v>
      </c>
      <c r="G1937" s="4">
        <v>0</v>
      </c>
    </row>
    <row r="1938" spans="1:7" x14ac:dyDescent="0.25">
      <c r="A1938" s="4" t="s">
        <v>54</v>
      </c>
      <c r="B1938" s="4" t="s">
        <v>197</v>
      </c>
      <c r="C1938" s="4">
        <v>48</v>
      </c>
      <c r="D1938" s="4">
        <v>46</v>
      </c>
      <c r="E1938" s="4">
        <v>44</v>
      </c>
      <c r="F1938" s="4">
        <v>2</v>
      </c>
      <c r="G1938" s="4">
        <v>0</v>
      </c>
    </row>
    <row r="1939" spans="1:7" x14ac:dyDescent="0.25">
      <c r="A1939" s="4" t="s">
        <v>54</v>
      </c>
      <c r="B1939" s="4" t="s">
        <v>198</v>
      </c>
      <c r="C1939" s="4">
        <v>77</v>
      </c>
      <c r="D1939" s="4">
        <v>73</v>
      </c>
      <c r="E1939" s="4">
        <v>67</v>
      </c>
      <c r="F1939" s="4">
        <v>6</v>
      </c>
      <c r="G1939" s="4">
        <v>0</v>
      </c>
    </row>
    <row r="1940" spans="1:7" x14ac:dyDescent="0.25">
      <c r="A1940" s="4" t="s">
        <v>54</v>
      </c>
      <c r="B1940" s="4" t="s">
        <v>199</v>
      </c>
      <c r="C1940" s="4">
        <v>4</v>
      </c>
      <c r="D1940" s="4">
        <v>4</v>
      </c>
      <c r="E1940" s="4">
        <v>4</v>
      </c>
      <c r="F1940" s="4">
        <v>0</v>
      </c>
      <c r="G1940" s="4">
        <v>0</v>
      </c>
    </row>
    <row r="1941" spans="1:7" x14ac:dyDescent="0.25">
      <c r="A1941" s="4" t="s">
        <v>54</v>
      </c>
      <c r="B1941" s="4" t="s">
        <v>196</v>
      </c>
      <c r="C1941" s="4">
        <v>78</v>
      </c>
      <c r="D1941" s="4">
        <v>77</v>
      </c>
      <c r="E1941" s="4">
        <v>69</v>
      </c>
      <c r="F1941" s="4">
        <v>8</v>
      </c>
      <c r="G1941" s="4">
        <v>0</v>
      </c>
    </row>
    <row r="1942" spans="1:7" x14ac:dyDescent="0.25">
      <c r="A1942" s="4" t="s">
        <v>54</v>
      </c>
      <c r="B1942" s="4" t="s">
        <v>14</v>
      </c>
      <c r="C1942" s="4">
        <v>10</v>
      </c>
      <c r="D1942" s="4">
        <v>10</v>
      </c>
      <c r="E1942" s="4">
        <v>10</v>
      </c>
      <c r="F1942" s="4">
        <v>0</v>
      </c>
      <c r="G1942" s="4">
        <v>0</v>
      </c>
    </row>
    <row r="1943" spans="1:7" x14ac:dyDescent="0.25">
      <c r="A1943" s="4" t="s">
        <v>54</v>
      </c>
      <c r="B1943" s="4" t="s">
        <v>15</v>
      </c>
      <c r="C1943" s="4">
        <v>1</v>
      </c>
      <c r="D1943" s="4">
        <v>0</v>
      </c>
      <c r="E1943" s="4">
        <v>0</v>
      </c>
      <c r="F1943" s="4">
        <v>0</v>
      </c>
      <c r="G1943" s="4">
        <v>0</v>
      </c>
    </row>
    <row r="1944" spans="1:7" x14ac:dyDescent="0.25">
      <c r="A1944" s="4" t="s">
        <v>54</v>
      </c>
      <c r="B1944" s="4" t="s">
        <v>16</v>
      </c>
      <c r="C1944" s="4">
        <v>5</v>
      </c>
      <c r="D1944" s="4">
        <v>5</v>
      </c>
      <c r="E1944" s="4">
        <v>5</v>
      </c>
      <c r="F1944" s="4">
        <v>0</v>
      </c>
      <c r="G1944" s="4">
        <v>0</v>
      </c>
    </row>
    <row r="1945" spans="1:7" x14ac:dyDescent="0.25">
      <c r="A1945" s="4" t="s">
        <v>54</v>
      </c>
      <c r="B1945" s="4" t="s">
        <v>17</v>
      </c>
      <c r="C1945" s="4">
        <v>1</v>
      </c>
      <c r="D1945" s="4">
        <v>1</v>
      </c>
      <c r="E1945" s="4">
        <v>1</v>
      </c>
      <c r="F1945" s="4">
        <v>0</v>
      </c>
      <c r="G1945" s="4">
        <v>0</v>
      </c>
    </row>
    <row r="1946" spans="1:7" x14ac:dyDescent="0.25">
      <c r="A1946" s="4" t="s">
        <v>54</v>
      </c>
      <c r="B1946" s="4" t="s">
        <v>18</v>
      </c>
      <c r="C1946" s="4">
        <v>65</v>
      </c>
      <c r="D1946" s="4">
        <v>65</v>
      </c>
      <c r="E1946" s="4">
        <v>58</v>
      </c>
      <c r="F1946" s="4">
        <v>7</v>
      </c>
      <c r="G1946" s="4">
        <v>0</v>
      </c>
    </row>
    <row r="1947" spans="1:7" x14ac:dyDescent="0.25">
      <c r="A1947" s="4" t="s">
        <v>54</v>
      </c>
      <c r="B1947" s="4" t="s">
        <v>185</v>
      </c>
      <c r="C1947" s="4">
        <v>25</v>
      </c>
      <c r="D1947" s="4">
        <v>25</v>
      </c>
      <c r="E1947" s="4">
        <v>24</v>
      </c>
      <c r="F1947" s="4">
        <v>1</v>
      </c>
      <c r="G1947" s="4">
        <v>0</v>
      </c>
    </row>
    <row r="1948" spans="1:7" x14ac:dyDescent="0.25">
      <c r="A1948" t="s">
        <v>178</v>
      </c>
      <c r="B1948" t="s">
        <v>15</v>
      </c>
      <c r="C1948">
        <v>4</v>
      </c>
      <c r="D1948">
        <v>4</v>
      </c>
      <c r="E1948">
        <v>4</v>
      </c>
      <c r="F1948">
        <v>0</v>
      </c>
      <c r="G1948">
        <v>0</v>
      </c>
    </row>
    <row r="1949" spans="1:7" x14ac:dyDescent="0.25">
      <c r="A1949" t="s">
        <v>178</v>
      </c>
      <c r="B1949" t="s">
        <v>5</v>
      </c>
      <c r="C1949">
        <v>9</v>
      </c>
      <c r="D1949">
        <v>9</v>
      </c>
      <c r="E1949">
        <v>6</v>
      </c>
      <c r="F1949">
        <v>3</v>
      </c>
      <c r="G1949">
        <v>0</v>
      </c>
    </row>
    <row r="1950" spans="1:7" x14ac:dyDescent="0.25">
      <c r="A1950" t="s">
        <v>178</v>
      </c>
      <c r="B1950" t="s">
        <v>8</v>
      </c>
      <c r="C1950">
        <v>33</v>
      </c>
      <c r="D1950">
        <v>30</v>
      </c>
      <c r="E1950">
        <v>20</v>
      </c>
      <c r="F1950">
        <v>10</v>
      </c>
      <c r="G1950">
        <v>0</v>
      </c>
    </row>
    <row r="1951" spans="1:7" x14ac:dyDescent="0.25">
      <c r="A1951" t="s">
        <v>178</v>
      </c>
      <c r="B1951" t="s">
        <v>19</v>
      </c>
      <c r="C1951">
        <v>5</v>
      </c>
      <c r="D1951">
        <v>4</v>
      </c>
      <c r="E1951">
        <v>4</v>
      </c>
      <c r="F1951">
        <v>0</v>
      </c>
      <c r="G1951">
        <v>0</v>
      </c>
    </row>
    <row r="1952" spans="1:7" x14ac:dyDescent="0.25">
      <c r="A1952" t="s">
        <v>178</v>
      </c>
      <c r="B1952" t="s">
        <v>10</v>
      </c>
      <c r="C1952">
        <v>1</v>
      </c>
      <c r="D1952">
        <v>1</v>
      </c>
      <c r="E1952">
        <v>1</v>
      </c>
      <c r="F1952">
        <v>0</v>
      </c>
      <c r="G1952">
        <v>0</v>
      </c>
    </row>
    <row r="1953" spans="1:7" x14ac:dyDescent="0.25">
      <c r="A1953" t="s">
        <v>178</v>
      </c>
      <c r="B1953" t="s">
        <v>16</v>
      </c>
      <c r="C1953">
        <v>3</v>
      </c>
      <c r="D1953">
        <v>2</v>
      </c>
      <c r="E1953">
        <v>2</v>
      </c>
      <c r="F1953">
        <v>0</v>
      </c>
      <c r="G1953">
        <v>0</v>
      </c>
    </row>
    <row r="1954" spans="1:7" x14ac:dyDescent="0.25">
      <c r="A1954" t="s">
        <v>178</v>
      </c>
      <c r="B1954" t="s">
        <v>183</v>
      </c>
      <c r="C1954">
        <v>11</v>
      </c>
      <c r="D1954">
        <v>9</v>
      </c>
      <c r="E1954">
        <v>8</v>
      </c>
      <c r="F1954">
        <v>1</v>
      </c>
      <c r="G1954">
        <v>0</v>
      </c>
    </row>
    <row r="1955" spans="1:7" x14ac:dyDescent="0.25">
      <c r="A1955" t="s">
        <v>178</v>
      </c>
      <c r="B1955" t="s">
        <v>182</v>
      </c>
      <c r="C1955">
        <v>5</v>
      </c>
      <c r="D1955">
        <v>5</v>
      </c>
      <c r="E1955">
        <v>2</v>
      </c>
      <c r="F1955">
        <v>3</v>
      </c>
      <c r="G1955">
        <v>0</v>
      </c>
    </row>
    <row r="1956" spans="1:7" x14ac:dyDescent="0.25">
      <c r="A1956" t="s">
        <v>178</v>
      </c>
      <c r="B1956" t="s">
        <v>17</v>
      </c>
      <c r="C1956">
        <v>3</v>
      </c>
      <c r="D1956">
        <v>3</v>
      </c>
      <c r="E1956">
        <v>3</v>
      </c>
      <c r="F1956">
        <v>0</v>
      </c>
      <c r="G1956">
        <v>0</v>
      </c>
    </row>
    <row r="1957" spans="1:7" x14ac:dyDescent="0.25">
      <c r="A1957" t="s">
        <v>178</v>
      </c>
      <c r="B1957" t="s">
        <v>184</v>
      </c>
      <c r="C1957">
        <v>6</v>
      </c>
      <c r="D1957">
        <v>6</v>
      </c>
      <c r="E1957">
        <v>4</v>
      </c>
      <c r="F1957">
        <v>2</v>
      </c>
      <c r="G1957">
        <v>0</v>
      </c>
    </row>
    <row r="1958" spans="1:7" x14ac:dyDescent="0.25">
      <c r="A1958" t="s">
        <v>178</v>
      </c>
      <c r="B1958" t="s">
        <v>6</v>
      </c>
      <c r="C1958">
        <v>44</v>
      </c>
      <c r="D1958">
        <v>38</v>
      </c>
      <c r="E1958">
        <v>22</v>
      </c>
      <c r="F1958">
        <v>16</v>
      </c>
      <c r="G1958">
        <v>0</v>
      </c>
    </row>
    <row r="1959" spans="1:7" x14ac:dyDescent="0.25">
      <c r="A1959" t="s">
        <v>178</v>
      </c>
      <c r="B1959" t="s">
        <v>3</v>
      </c>
      <c r="C1959">
        <v>2</v>
      </c>
      <c r="D1959">
        <v>2</v>
      </c>
      <c r="E1959">
        <v>1</v>
      </c>
      <c r="F1959">
        <v>1</v>
      </c>
      <c r="G1959">
        <v>0</v>
      </c>
    </row>
    <row r="1960" spans="1:7" x14ac:dyDescent="0.25">
      <c r="A1960" t="s">
        <v>178</v>
      </c>
      <c r="B1960" t="s">
        <v>9</v>
      </c>
      <c r="C1960">
        <v>11</v>
      </c>
      <c r="D1960">
        <v>10</v>
      </c>
      <c r="E1960">
        <v>7</v>
      </c>
      <c r="F1960">
        <v>3</v>
      </c>
      <c r="G1960">
        <v>0</v>
      </c>
    </row>
    <row r="1961" spans="1:7" x14ac:dyDescent="0.25">
      <c r="A1961" t="s">
        <v>178</v>
      </c>
      <c r="B1961" t="s">
        <v>2</v>
      </c>
      <c r="C1961">
        <v>2</v>
      </c>
      <c r="D1961">
        <v>0</v>
      </c>
      <c r="E1961">
        <v>0</v>
      </c>
      <c r="F1961">
        <v>0</v>
      </c>
      <c r="G1961">
        <v>0</v>
      </c>
    </row>
    <row r="1962" spans="1:7" x14ac:dyDescent="0.25">
      <c r="A1962" t="s">
        <v>178</v>
      </c>
      <c r="B1962" t="s">
        <v>18</v>
      </c>
      <c r="C1962">
        <v>22</v>
      </c>
      <c r="D1962">
        <v>21</v>
      </c>
      <c r="E1962">
        <v>20</v>
      </c>
      <c r="F1962">
        <v>1</v>
      </c>
      <c r="G1962">
        <v>0</v>
      </c>
    </row>
    <row r="1963" spans="1:7" x14ac:dyDescent="0.25">
      <c r="A1963" t="s">
        <v>178</v>
      </c>
      <c r="B1963" t="s">
        <v>185</v>
      </c>
      <c r="C1963">
        <v>9</v>
      </c>
      <c r="D1963">
        <v>9</v>
      </c>
      <c r="E1963">
        <v>3</v>
      </c>
      <c r="F1963">
        <v>6</v>
      </c>
      <c r="G1963">
        <v>0</v>
      </c>
    </row>
    <row r="1964" spans="1:7" x14ac:dyDescent="0.25">
      <c r="A1964" t="s">
        <v>178</v>
      </c>
      <c r="B1964" t="s">
        <v>14</v>
      </c>
      <c r="C1964">
        <v>15</v>
      </c>
      <c r="D1964">
        <v>15</v>
      </c>
      <c r="E1964">
        <v>15</v>
      </c>
      <c r="F1964">
        <v>0</v>
      </c>
      <c r="G1964">
        <v>0</v>
      </c>
    </row>
    <row r="1965" spans="1:7" x14ac:dyDescent="0.25">
      <c r="A1965" s="4" t="s">
        <v>178</v>
      </c>
      <c r="B1965" s="4" t="s">
        <v>2</v>
      </c>
      <c r="C1965" s="4">
        <v>1</v>
      </c>
      <c r="D1965" s="4">
        <v>1</v>
      </c>
      <c r="E1965" s="4">
        <v>1</v>
      </c>
      <c r="F1965" s="4">
        <v>0</v>
      </c>
      <c r="G1965" s="4">
        <v>0</v>
      </c>
    </row>
    <row r="1966" spans="1:7" x14ac:dyDescent="0.25">
      <c r="A1966" s="4" t="s">
        <v>178</v>
      </c>
      <c r="B1966" s="4" t="s">
        <v>9</v>
      </c>
      <c r="C1966" s="4">
        <v>38</v>
      </c>
      <c r="D1966" s="4">
        <v>38</v>
      </c>
      <c r="E1966" s="4">
        <v>32</v>
      </c>
      <c r="F1966" s="4">
        <v>6</v>
      </c>
      <c r="G1966" s="4">
        <v>0</v>
      </c>
    </row>
    <row r="1967" spans="1:7" x14ac:dyDescent="0.25">
      <c r="A1967" s="4" t="s">
        <v>178</v>
      </c>
      <c r="B1967" s="4" t="s">
        <v>197</v>
      </c>
      <c r="C1967" s="4">
        <v>39</v>
      </c>
      <c r="D1967" s="4">
        <v>37</v>
      </c>
      <c r="E1967" s="4">
        <v>26</v>
      </c>
      <c r="F1967" s="4">
        <v>11</v>
      </c>
      <c r="G1967" s="4">
        <v>0</v>
      </c>
    </row>
    <row r="1968" spans="1:7" x14ac:dyDescent="0.25">
      <c r="A1968" s="4" t="s">
        <v>178</v>
      </c>
      <c r="B1968" s="4" t="s">
        <v>198</v>
      </c>
      <c r="C1968" s="4">
        <v>111</v>
      </c>
      <c r="D1968" s="4">
        <v>108</v>
      </c>
      <c r="E1968" s="4">
        <v>103</v>
      </c>
      <c r="F1968" s="4">
        <v>5</v>
      </c>
      <c r="G1968" s="4">
        <v>1</v>
      </c>
    </row>
    <row r="1969" spans="1:7" x14ac:dyDescent="0.25">
      <c r="A1969" s="4" t="s">
        <v>178</v>
      </c>
      <c r="B1969" s="4" t="s">
        <v>196</v>
      </c>
      <c r="C1969" s="4">
        <v>104</v>
      </c>
      <c r="D1969" s="4">
        <v>102</v>
      </c>
      <c r="E1969" s="4">
        <v>93</v>
      </c>
      <c r="F1969" s="4">
        <v>9</v>
      </c>
      <c r="G1969" s="4">
        <v>1</v>
      </c>
    </row>
    <row r="1970" spans="1:7" x14ac:dyDescent="0.25">
      <c r="A1970" s="4" t="s">
        <v>178</v>
      </c>
      <c r="B1970" s="4" t="s">
        <v>14</v>
      </c>
      <c r="C1970" s="4">
        <v>40</v>
      </c>
      <c r="D1970" s="4">
        <v>40</v>
      </c>
      <c r="E1970" s="4">
        <v>40</v>
      </c>
      <c r="F1970" s="4">
        <v>0</v>
      </c>
      <c r="G1970" s="4">
        <v>0</v>
      </c>
    </row>
    <row r="1971" spans="1:7" x14ac:dyDescent="0.25">
      <c r="A1971" s="4" t="s">
        <v>178</v>
      </c>
      <c r="B1971" s="4" t="s">
        <v>15</v>
      </c>
      <c r="C1971" s="4">
        <v>38</v>
      </c>
      <c r="D1971" s="4">
        <v>33</v>
      </c>
      <c r="E1971" s="4">
        <v>28</v>
      </c>
      <c r="F1971" s="4">
        <v>5</v>
      </c>
      <c r="G1971" s="4">
        <v>0</v>
      </c>
    </row>
    <row r="1972" spans="1:7" x14ac:dyDescent="0.25">
      <c r="A1972" s="4" t="s">
        <v>178</v>
      </c>
      <c r="B1972" s="4" t="s">
        <v>16</v>
      </c>
      <c r="C1972" s="4">
        <v>14</v>
      </c>
      <c r="D1972" s="4">
        <v>14</v>
      </c>
      <c r="E1972" s="4">
        <v>13</v>
      </c>
      <c r="F1972" s="4">
        <v>1</v>
      </c>
      <c r="G1972" s="4">
        <v>0</v>
      </c>
    </row>
    <row r="1973" spans="1:7" x14ac:dyDescent="0.25">
      <c r="A1973" s="4" t="s">
        <v>178</v>
      </c>
      <c r="B1973" s="4" t="s">
        <v>17</v>
      </c>
      <c r="C1973" s="4">
        <v>6</v>
      </c>
      <c r="D1973" s="4">
        <v>6</v>
      </c>
      <c r="E1973" s="4">
        <v>5</v>
      </c>
      <c r="F1973" s="4">
        <v>1</v>
      </c>
      <c r="G1973" s="4">
        <v>0</v>
      </c>
    </row>
    <row r="1974" spans="1:7" x14ac:dyDescent="0.25">
      <c r="A1974" s="4" t="s">
        <v>178</v>
      </c>
      <c r="B1974" s="4" t="s">
        <v>18</v>
      </c>
      <c r="C1974" s="4">
        <v>98</v>
      </c>
      <c r="D1974" s="4">
        <v>98</v>
      </c>
      <c r="E1974" s="4">
        <v>84</v>
      </c>
      <c r="F1974" s="4">
        <v>14</v>
      </c>
      <c r="G1974" s="4">
        <v>0</v>
      </c>
    </row>
    <row r="1975" spans="1:7" x14ac:dyDescent="0.25">
      <c r="A1975" s="4" t="s">
        <v>178</v>
      </c>
      <c r="B1975" s="4" t="s">
        <v>185</v>
      </c>
      <c r="C1975" s="4">
        <v>9</v>
      </c>
      <c r="D1975" s="4">
        <v>9</v>
      </c>
      <c r="E1975" s="4">
        <v>8</v>
      </c>
      <c r="F1975" s="4">
        <v>1</v>
      </c>
      <c r="G1975" s="4">
        <v>0</v>
      </c>
    </row>
    <row r="1976" spans="1:7" x14ac:dyDescent="0.25">
      <c r="A1976" t="s">
        <v>128</v>
      </c>
      <c r="B1976" t="s">
        <v>18</v>
      </c>
      <c r="C1976">
        <v>17</v>
      </c>
      <c r="D1976">
        <v>17</v>
      </c>
      <c r="E1976">
        <v>16</v>
      </c>
      <c r="F1976">
        <v>1</v>
      </c>
      <c r="G1976">
        <v>0</v>
      </c>
    </row>
    <row r="1977" spans="1:7" x14ac:dyDescent="0.25">
      <c r="A1977" t="s">
        <v>128</v>
      </c>
      <c r="B1977" t="s">
        <v>2</v>
      </c>
      <c r="C1977">
        <v>1</v>
      </c>
      <c r="D1977">
        <v>1</v>
      </c>
      <c r="E1977">
        <v>0</v>
      </c>
      <c r="F1977">
        <v>1</v>
      </c>
      <c r="G1977">
        <v>0</v>
      </c>
    </row>
    <row r="1978" spans="1:7" x14ac:dyDescent="0.25">
      <c r="A1978" t="s">
        <v>128</v>
      </c>
      <c r="B1978" t="s">
        <v>10</v>
      </c>
      <c r="C1978">
        <v>6</v>
      </c>
      <c r="D1978">
        <v>6</v>
      </c>
      <c r="E1978">
        <v>3</v>
      </c>
      <c r="F1978">
        <v>3</v>
      </c>
      <c r="G1978">
        <v>0</v>
      </c>
    </row>
    <row r="1979" spans="1:7" x14ac:dyDescent="0.25">
      <c r="A1979" t="s">
        <v>128</v>
      </c>
      <c r="B1979" t="s">
        <v>8</v>
      </c>
      <c r="C1979">
        <v>23</v>
      </c>
      <c r="D1979">
        <v>22</v>
      </c>
      <c r="E1979">
        <v>10</v>
      </c>
      <c r="F1979">
        <v>12</v>
      </c>
      <c r="G1979">
        <v>0</v>
      </c>
    </row>
    <row r="1980" spans="1:7" x14ac:dyDescent="0.25">
      <c r="A1980" t="s">
        <v>128</v>
      </c>
      <c r="B1980" t="s">
        <v>11</v>
      </c>
      <c r="C1980">
        <v>4</v>
      </c>
      <c r="D1980">
        <v>2</v>
      </c>
      <c r="E1980">
        <v>2</v>
      </c>
      <c r="F1980">
        <v>0</v>
      </c>
      <c r="G1980">
        <v>0</v>
      </c>
    </row>
    <row r="1981" spans="1:7" x14ac:dyDescent="0.25">
      <c r="A1981" t="s">
        <v>128</v>
      </c>
      <c r="B1981" t="s">
        <v>183</v>
      </c>
      <c r="C1981">
        <v>2</v>
      </c>
      <c r="D1981">
        <v>2</v>
      </c>
      <c r="E1981">
        <v>2</v>
      </c>
      <c r="F1981">
        <v>0</v>
      </c>
      <c r="G1981">
        <v>0</v>
      </c>
    </row>
    <row r="1982" spans="1:7" x14ac:dyDescent="0.25">
      <c r="A1982" t="s">
        <v>128</v>
      </c>
      <c r="B1982" t="s">
        <v>14</v>
      </c>
      <c r="C1982">
        <v>8</v>
      </c>
      <c r="D1982">
        <v>6</v>
      </c>
      <c r="E1982">
        <v>6</v>
      </c>
      <c r="F1982">
        <v>0</v>
      </c>
      <c r="G1982">
        <v>0</v>
      </c>
    </row>
    <row r="1983" spans="1:7" x14ac:dyDescent="0.25">
      <c r="A1983" t="s">
        <v>128</v>
      </c>
      <c r="B1983" t="s">
        <v>182</v>
      </c>
      <c r="C1983">
        <v>8</v>
      </c>
      <c r="D1983">
        <v>8</v>
      </c>
      <c r="E1983">
        <v>4</v>
      </c>
      <c r="F1983">
        <v>4</v>
      </c>
      <c r="G1983">
        <v>0</v>
      </c>
    </row>
    <row r="1984" spans="1:7" x14ac:dyDescent="0.25">
      <c r="A1984" t="s">
        <v>128</v>
      </c>
      <c r="B1984" t="s">
        <v>19</v>
      </c>
      <c r="C1984">
        <v>3</v>
      </c>
      <c r="D1984">
        <v>3</v>
      </c>
      <c r="E1984">
        <v>1</v>
      </c>
      <c r="F1984">
        <v>2</v>
      </c>
      <c r="G1984">
        <v>0</v>
      </c>
    </row>
    <row r="1985" spans="1:7" x14ac:dyDescent="0.25">
      <c r="A1985" t="s">
        <v>128</v>
      </c>
      <c r="B1985" t="s">
        <v>17</v>
      </c>
      <c r="C1985">
        <v>4</v>
      </c>
      <c r="D1985">
        <v>3</v>
      </c>
      <c r="E1985">
        <v>2</v>
      </c>
      <c r="F1985">
        <v>1</v>
      </c>
      <c r="G1985">
        <v>0</v>
      </c>
    </row>
    <row r="1986" spans="1:7" x14ac:dyDescent="0.25">
      <c r="A1986" t="s">
        <v>128</v>
      </c>
      <c r="B1986" t="s">
        <v>9</v>
      </c>
      <c r="C1986">
        <v>6</v>
      </c>
      <c r="D1986">
        <v>6</v>
      </c>
      <c r="E1986">
        <v>2</v>
      </c>
      <c r="F1986">
        <v>4</v>
      </c>
      <c r="G1986">
        <v>0</v>
      </c>
    </row>
    <row r="1987" spans="1:7" x14ac:dyDescent="0.25">
      <c r="A1987" t="s">
        <v>128</v>
      </c>
      <c r="B1987" t="s">
        <v>15</v>
      </c>
      <c r="C1987">
        <v>1</v>
      </c>
      <c r="D1987">
        <v>1</v>
      </c>
      <c r="E1987">
        <v>0</v>
      </c>
      <c r="F1987">
        <v>1</v>
      </c>
      <c r="G1987">
        <v>0</v>
      </c>
    </row>
    <row r="1988" spans="1:7" x14ac:dyDescent="0.25">
      <c r="A1988" t="s">
        <v>128</v>
      </c>
      <c r="B1988" t="s">
        <v>6</v>
      </c>
      <c r="C1988">
        <v>19</v>
      </c>
      <c r="D1988">
        <v>18</v>
      </c>
      <c r="E1988">
        <v>14</v>
      </c>
      <c r="F1988">
        <v>4</v>
      </c>
      <c r="G1988">
        <v>0</v>
      </c>
    </row>
    <row r="1989" spans="1:7" x14ac:dyDescent="0.25">
      <c r="A1989" t="s">
        <v>128</v>
      </c>
      <c r="B1989" t="s">
        <v>5</v>
      </c>
      <c r="C1989">
        <v>12</v>
      </c>
      <c r="D1989">
        <v>12</v>
      </c>
      <c r="E1989">
        <v>5</v>
      </c>
      <c r="F1989">
        <v>7</v>
      </c>
      <c r="G1989">
        <v>0</v>
      </c>
    </row>
    <row r="1990" spans="1:7" x14ac:dyDescent="0.25">
      <c r="A1990" t="s">
        <v>128</v>
      </c>
      <c r="B1990" t="s">
        <v>184</v>
      </c>
      <c r="C1990">
        <v>8</v>
      </c>
      <c r="D1990">
        <v>8</v>
      </c>
      <c r="E1990">
        <v>6</v>
      </c>
      <c r="F1990">
        <v>2</v>
      </c>
      <c r="G1990">
        <v>0</v>
      </c>
    </row>
    <row r="1991" spans="1:7" x14ac:dyDescent="0.25">
      <c r="A1991" t="s">
        <v>128</v>
      </c>
      <c r="B1991" t="s">
        <v>185</v>
      </c>
      <c r="C1991">
        <v>5</v>
      </c>
      <c r="D1991">
        <v>5</v>
      </c>
      <c r="E1991">
        <v>4</v>
      </c>
      <c r="F1991">
        <v>1</v>
      </c>
      <c r="G1991">
        <v>0</v>
      </c>
    </row>
    <row r="1992" spans="1:7" x14ac:dyDescent="0.25">
      <c r="A1992" t="s">
        <v>128</v>
      </c>
      <c r="B1992" t="s">
        <v>16</v>
      </c>
      <c r="C1992">
        <v>7</v>
      </c>
      <c r="D1992">
        <v>7</v>
      </c>
      <c r="E1992">
        <v>6</v>
      </c>
      <c r="F1992">
        <v>1</v>
      </c>
      <c r="G1992">
        <v>0</v>
      </c>
    </row>
    <row r="1993" spans="1:7" x14ac:dyDescent="0.25">
      <c r="A1993" s="4" t="s">
        <v>128</v>
      </c>
      <c r="B1993" s="4" t="s">
        <v>2</v>
      </c>
      <c r="C1993" s="4">
        <v>1</v>
      </c>
      <c r="D1993" s="4">
        <v>1</v>
      </c>
      <c r="E1993" s="4">
        <v>1</v>
      </c>
      <c r="F1993" s="4">
        <v>0</v>
      </c>
      <c r="G1993" s="4">
        <v>0</v>
      </c>
    </row>
    <row r="1994" spans="1:7" x14ac:dyDescent="0.25">
      <c r="A1994" s="4" t="s">
        <v>128</v>
      </c>
      <c r="B1994" s="4" t="s">
        <v>4</v>
      </c>
      <c r="C1994" s="4">
        <v>1</v>
      </c>
      <c r="D1994" s="4">
        <v>0</v>
      </c>
      <c r="E1994" s="4">
        <v>0</v>
      </c>
      <c r="F1994" s="4">
        <v>0</v>
      </c>
      <c r="G1994" s="4">
        <v>0</v>
      </c>
    </row>
    <row r="1995" spans="1:7" x14ac:dyDescent="0.25">
      <c r="A1995" s="4" t="s">
        <v>128</v>
      </c>
      <c r="B1995" s="4" t="s">
        <v>9</v>
      </c>
      <c r="C1995" s="4">
        <v>33</v>
      </c>
      <c r="D1995" s="4">
        <v>33</v>
      </c>
      <c r="E1995" s="4">
        <v>27</v>
      </c>
      <c r="F1995" s="4">
        <v>6</v>
      </c>
      <c r="G1995" s="4">
        <v>0</v>
      </c>
    </row>
    <row r="1996" spans="1:7" x14ac:dyDescent="0.25">
      <c r="A1996" s="4" t="s">
        <v>128</v>
      </c>
      <c r="B1996" s="4" t="s">
        <v>197</v>
      </c>
      <c r="C1996" s="4">
        <v>62</v>
      </c>
      <c r="D1996" s="4">
        <v>61</v>
      </c>
      <c r="E1996" s="4">
        <v>50</v>
      </c>
      <c r="F1996" s="4">
        <v>11</v>
      </c>
      <c r="G1996" s="4">
        <v>1</v>
      </c>
    </row>
    <row r="1997" spans="1:7" x14ac:dyDescent="0.25">
      <c r="A1997" s="4" t="s">
        <v>128</v>
      </c>
      <c r="B1997" s="4" t="s">
        <v>198</v>
      </c>
      <c r="C1997" s="4">
        <v>90</v>
      </c>
      <c r="D1997" s="4">
        <v>84</v>
      </c>
      <c r="E1997" s="4">
        <v>63</v>
      </c>
      <c r="F1997" s="4">
        <v>21</v>
      </c>
      <c r="G1997" s="4">
        <v>1</v>
      </c>
    </row>
    <row r="1998" spans="1:7" x14ac:dyDescent="0.25">
      <c r="A1998" s="4" t="s">
        <v>128</v>
      </c>
      <c r="B1998" s="4" t="s">
        <v>196</v>
      </c>
      <c r="C1998" s="4">
        <v>73</v>
      </c>
      <c r="D1998" s="4">
        <v>70</v>
      </c>
      <c r="E1998" s="4">
        <v>42</v>
      </c>
      <c r="F1998" s="4">
        <v>28</v>
      </c>
      <c r="G1998" s="4">
        <v>2</v>
      </c>
    </row>
    <row r="1999" spans="1:7" x14ac:dyDescent="0.25">
      <c r="A1999" s="4" t="s">
        <v>128</v>
      </c>
      <c r="B1999" s="4" t="s">
        <v>14</v>
      </c>
      <c r="C1999" s="4">
        <v>13</v>
      </c>
      <c r="D1999" s="4">
        <v>12</v>
      </c>
      <c r="E1999" s="4">
        <v>12</v>
      </c>
      <c r="F1999" s="4">
        <v>0</v>
      </c>
      <c r="G1999" s="4">
        <v>0</v>
      </c>
    </row>
    <row r="2000" spans="1:7" x14ac:dyDescent="0.25">
      <c r="A2000" s="4" t="s">
        <v>128</v>
      </c>
      <c r="B2000" s="4" t="s">
        <v>15</v>
      </c>
      <c r="C2000" s="4">
        <v>3</v>
      </c>
      <c r="D2000" s="4">
        <v>3</v>
      </c>
      <c r="E2000" s="4">
        <v>2</v>
      </c>
      <c r="F2000" s="4">
        <v>1</v>
      </c>
      <c r="G2000" s="4">
        <v>0</v>
      </c>
    </row>
    <row r="2001" spans="1:7" x14ac:dyDescent="0.25">
      <c r="A2001" s="4" t="s">
        <v>128</v>
      </c>
      <c r="B2001" s="4" t="s">
        <v>16</v>
      </c>
      <c r="C2001" s="4">
        <v>19</v>
      </c>
      <c r="D2001" s="4">
        <v>18</v>
      </c>
      <c r="E2001" s="4">
        <v>11</v>
      </c>
      <c r="F2001" s="4">
        <v>7</v>
      </c>
      <c r="G2001" s="4">
        <v>1</v>
      </c>
    </row>
    <row r="2002" spans="1:7" x14ac:dyDescent="0.25">
      <c r="A2002" s="4" t="s">
        <v>128</v>
      </c>
      <c r="B2002" s="4" t="s">
        <v>17</v>
      </c>
      <c r="C2002" s="4">
        <v>2</v>
      </c>
      <c r="D2002" s="4">
        <v>2</v>
      </c>
      <c r="E2002" s="4">
        <v>2</v>
      </c>
      <c r="F2002" s="4">
        <v>0</v>
      </c>
      <c r="G2002" s="4">
        <v>0</v>
      </c>
    </row>
    <row r="2003" spans="1:7" x14ac:dyDescent="0.25">
      <c r="A2003" s="4" t="s">
        <v>128</v>
      </c>
      <c r="B2003" s="4" t="s">
        <v>18</v>
      </c>
      <c r="C2003" s="4">
        <v>46</v>
      </c>
      <c r="D2003" s="4">
        <v>45</v>
      </c>
      <c r="E2003" s="4">
        <v>36</v>
      </c>
      <c r="F2003" s="4">
        <v>9</v>
      </c>
      <c r="G2003" s="4">
        <v>0</v>
      </c>
    </row>
    <row r="2004" spans="1:7" x14ac:dyDescent="0.25">
      <c r="A2004" s="4" t="s">
        <v>128</v>
      </c>
      <c r="B2004" s="4" t="s">
        <v>185</v>
      </c>
      <c r="C2004" s="4">
        <v>18</v>
      </c>
      <c r="D2004" s="4">
        <v>14</v>
      </c>
      <c r="E2004" s="4">
        <v>14</v>
      </c>
      <c r="F2004" s="4">
        <v>0</v>
      </c>
      <c r="G2004" s="4">
        <v>0</v>
      </c>
    </row>
    <row r="2005" spans="1:7" x14ac:dyDescent="0.25">
      <c r="A2005" t="s">
        <v>189</v>
      </c>
      <c r="B2005" t="s">
        <v>18</v>
      </c>
      <c r="C2005">
        <v>1</v>
      </c>
      <c r="D2005">
        <v>1</v>
      </c>
      <c r="E2005">
        <v>1</v>
      </c>
      <c r="F2005">
        <v>0</v>
      </c>
      <c r="G2005">
        <v>0</v>
      </c>
    </row>
    <row r="2006" spans="1:7" x14ac:dyDescent="0.25">
      <c r="A2006" t="s">
        <v>189</v>
      </c>
      <c r="B2006" t="s">
        <v>13</v>
      </c>
      <c r="C2006">
        <v>1</v>
      </c>
      <c r="D2006">
        <v>1</v>
      </c>
      <c r="E2006">
        <v>1</v>
      </c>
      <c r="F2006">
        <v>0</v>
      </c>
      <c r="G2006">
        <v>0</v>
      </c>
    </row>
    <row r="2007" spans="1:7" x14ac:dyDescent="0.25">
      <c r="A2007" s="4" t="s">
        <v>189</v>
      </c>
      <c r="B2007" s="4" t="s">
        <v>197</v>
      </c>
      <c r="C2007" s="4">
        <v>2</v>
      </c>
      <c r="D2007" s="4">
        <v>2</v>
      </c>
      <c r="E2007" s="4">
        <v>2</v>
      </c>
      <c r="F2007" s="4">
        <v>0</v>
      </c>
      <c r="G2007" s="4">
        <v>0</v>
      </c>
    </row>
    <row r="2008" spans="1:7" x14ac:dyDescent="0.25">
      <c r="A2008" s="4" t="s">
        <v>189</v>
      </c>
      <c r="B2008" s="4" t="s">
        <v>198</v>
      </c>
      <c r="C2008" s="4">
        <v>5</v>
      </c>
      <c r="D2008" s="4">
        <v>5</v>
      </c>
      <c r="E2008" s="4">
        <v>4</v>
      </c>
      <c r="F2008" s="4">
        <v>1</v>
      </c>
      <c r="G2008" s="4">
        <v>0</v>
      </c>
    </row>
    <row r="2009" spans="1:7" x14ac:dyDescent="0.25">
      <c r="A2009" s="4" t="s">
        <v>189</v>
      </c>
      <c r="B2009" s="4" t="s">
        <v>196</v>
      </c>
      <c r="C2009" s="4">
        <v>5</v>
      </c>
      <c r="D2009" s="4">
        <v>5</v>
      </c>
      <c r="E2009" s="4">
        <v>5</v>
      </c>
      <c r="F2009" s="4">
        <v>0</v>
      </c>
      <c r="G2009" s="4">
        <v>0</v>
      </c>
    </row>
    <row r="2010" spans="1:7" x14ac:dyDescent="0.25">
      <c r="A2010" s="4" t="s">
        <v>189</v>
      </c>
      <c r="B2010" s="4" t="s">
        <v>17</v>
      </c>
      <c r="C2010" s="4">
        <v>1</v>
      </c>
      <c r="D2010" s="4">
        <v>1</v>
      </c>
      <c r="E2010" s="4">
        <v>0</v>
      </c>
      <c r="F2010" s="4">
        <v>1</v>
      </c>
      <c r="G2010" s="4">
        <v>0</v>
      </c>
    </row>
    <row r="2011" spans="1:7" x14ac:dyDescent="0.25">
      <c r="A2011" t="s">
        <v>187</v>
      </c>
      <c r="B2011" t="s">
        <v>10</v>
      </c>
      <c r="C2011">
        <v>1</v>
      </c>
      <c r="D2011">
        <v>1</v>
      </c>
      <c r="E2011">
        <v>1</v>
      </c>
      <c r="F2011">
        <v>0</v>
      </c>
      <c r="G2011">
        <v>0</v>
      </c>
    </row>
    <row r="2012" spans="1:7" x14ac:dyDescent="0.25">
      <c r="A2012" t="s">
        <v>187</v>
      </c>
      <c r="B2012" t="s">
        <v>18</v>
      </c>
      <c r="C2012">
        <v>4</v>
      </c>
      <c r="D2012">
        <v>3</v>
      </c>
      <c r="E2012">
        <v>3</v>
      </c>
      <c r="F2012">
        <v>0</v>
      </c>
      <c r="G2012">
        <v>0</v>
      </c>
    </row>
    <row r="2013" spans="1:7" x14ac:dyDescent="0.25">
      <c r="A2013" t="s">
        <v>187</v>
      </c>
      <c r="B2013" t="s">
        <v>2</v>
      </c>
      <c r="C2013">
        <v>2</v>
      </c>
      <c r="D2013">
        <v>2</v>
      </c>
      <c r="E2013">
        <v>2</v>
      </c>
      <c r="F2013">
        <v>0</v>
      </c>
      <c r="G2013">
        <v>0</v>
      </c>
    </row>
    <row r="2014" spans="1:7" x14ac:dyDescent="0.25">
      <c r="A2014" t="s">
        <v>187</v>
      </c>
      <c r="B2014" t="s">
        <v>15</v>
      </c>
      <c r="C2014">
        <v>2</v>
      </c>
      <c r="D2014">
        <v>2</v>
      </c>
      <c r="E2014">
        <v>2</v>
      </c>
      <c r="F2014">
        <v>0</v>
      </c>
      <c r="G2014">
        <v>0</v>
      </c>
    </row>
    <row r="2015" spans="1:7" x14ac:dyDescent="0.25">
      <c r="A2015" t="s">
        <v>187</v>
      </c>
      <c r="B2015" t="s">
        <v>184</v>
      </c>
      <c r="C2015">
        <v>2</v>
      </c>
      <c r="D2015">
        <v>2</v>
      </c>
      <c r="E2015">
        <v>2</v>
      </c>
      <c r="F2015">
        <v>0</v>
      </c>
      <c r="G2015">
        <v>0</v>
      </c>
    </row>
    <row r="2016" spans="1:7" x14ac:dyDescent="0.25">
      <c r="A2016" t="s">
        <v>187</v>
      </c>
      <c r="B2016" t="s">
        <v>8</v>
      </c>
      <c r="C2016">
        <v>13</v>
      </c>
      <c r="D2016">
        <v>12</v>
      </c>
      <c r="E2016">
        <v>2</v>
      </c>
      <c r="F2016">
        <v>10</v>
      </c>
      <c r="G2016">
        <v>0</v>
      </c>
    </row>
    <row r="2017" spans="1:7" x14ac:dyDescent="0.25">
      <c r="A2017" t="s">
        <v>187</v>
      </c>
      <c r="B2017" t="s">
        <v>6</v>
      </c>
      <c r="C2017">
        <v>13</v>
      </c>
      <c r="D2017">
        <v>10</v>
      </c>
      <c r="E2017">
        <v>7</v>
      </c>
      <c r="F2017">
        <v>3</v>
      </c>
      <c r="G2017">
        <v>0</v>
      </c>
    </row>
    <row r="2018" spans="1:7" x14ac:dyDescent="0.25">
      <c r="A2018" t="s">
        <v>187</v>
      </c>
      <c r="B2018" t="s">
        <v>16</v>
      </c>
      <c r="C2018">
        <v>1</v>
      </c>
      <c r="D2018">
        <v>1</v>
      </c>
      <c r="E2018">
        <v>1</v>
      </c>
      <c r="F2018">
        <v>0</v>
      </c>
      <c r="G2018">
        <v>0</v>
      </c>
    </row>
    <row r="2019" spans="1:7" x14ac:dyDescent="0.25">
      <c r="A2019" t="s">
        <v>187</v>
      </c>
      <c r="B2019" t="s">
        <v>5</v>
      </c>
      <c r="C2019">
        <v>7</v>
      </c>
      <c r="D2019">
        <v>7</v>
      </c>
      <c r="E2019">
        <v>4</v>
      </c>
      <c r="F2019">
        <v>3</v>
      </c>
      <c r="G2019">
        <v>0</v>
      </c>
    </row>
    <row r="2020" spans="1:7" x14ac:dyDescent="0.25">
      <c r="A2020" t="s">
        <v>187</v>
      </c>
      <c r="B2020" t="s">
        <v>183</v>
      </c>
      <c r="C2020">
        <v>2</v>
      </c>
      <c r="D2020">
        <v>2</v>
      </c>
      <c r="E2020">
        <v>1</v>
      </c>
      <c r="F2020">
        <v>1</v>
      </c>
      <c r="G2020">
        <v>0</v>
      </c>
    </row>
    <row r="2021" spans="1:7" x14ac:dyDescent="0.25">
      <c r="A2021" t="s">
        <v>187</v>
      </c>
      <c r="B2021" t="s">
        <v>182</v>
      </c>
      <c r="C2021">
        <v>3</v>
      </c>
      <c r="D2021">
        <v>3</v>
      </c>
      <c r="E2021">
        <v>3</v>
      </c>
      <c r="F2021">
        <v>0</v>
      </c>
      <c r="G2021">
        <v>0</v>
      </c>
    </row>
    <row r="2022" spans="1:7" x14ac:dyDescent="0.25">
      <c r="A2022" s="4" t="s">
        <v>187</v>
      </c>
      <c r="B2022" s="4" t="s">
        <v>9</v>
      </c>
      <c r="C2022" s="4">
        <v>3</v>
      </c>
      <c r="D2022" s="4">
        <v>3</v>
      </c>
      <c r="E2022" s="4">
        <v>1</v>
      </c>
      <c r="F2022" s="4">
        <v>2</v>
      </c>
      <c r="G2022" s="4">
        <v>0</v>
      </c>
    </row>
    <row r="2023" spans="1:7" x14ac:dyDescent="0.25">
      <c r="A2023" s="4" t="s">
        <v>187</v>
      </c>
      <c r="B2023" s="4" t="s">
        <v>197</v>
      </c>
      <c r="C2023" s="4">
        <v>14</v>
      </c>
      <c r="D2023" s="4">
        <v>13</v>
      </c>
      <c r="E2023" s="4">
        <v>10</v>
      </c>
      <c r="F2023" s="4">
        <v>3</v>
      </c>
      <c r="G2023" s="4">
        <v>0</v>
      </c>
    </row>
    <row r="2024" spans="1:7" x14ac:dyDescent="0.25">
      <c r="A2024" s="4" t="s">
        <v>187</v>
      </c>
      <c r="B2024" s="4" t="s">
        <v>198</v>
      </c>
      <c r="C2024" s="4">
        <v>38</v>
      </c>
      <c r="D2024" s="4">
        <v>36</v>
      </c>
      <c r="E2024" s="4">
        <v>26</v>
      </c>
      <c r="F2024" s="4">
        <v>10</v>
      </c>
      <c r="G2024" s="4">
        <v>0</v>
      </c>
    </row>
    <row r="2025" spans="1:7" x14ac:dyDescent="0.25">
      <c r="A2025" s="4" t="s">
        <v>187</v>
      </c>
      <c r="B2025" s="4" t="s">
        <v>196</v>
      </c>
      <c r="C2025" s="4">
        <v>45</v>
      </c>
      <c r="D2025" s="4">
        <v>44</v>
      </c>
      <c r="E2025" s="4">
        <v>36</v>
      </c>
      <c r="F2025" s="4">
        <v>8</v>
      </c>
      <c r="G2025" s="4">
        <v>0</v>
      </c>
    </row>
    <row r="2026" spans="1:7" x14ac:dyDescent="0.25">
      <c r="A2026" s="4" t="s">
        <v>187</v>
      </c>
      <c r="B2026" s="4" t="s">
        <v>14</v>
      </c>
      <c r="C2026" s="4">
        <v>1</v>
      </c>
      <c r="D2026" s="4">
        <v>1</v>
      </c>
      <c r="E2026" s="4">
        <v>1</v>
      </c>
      <c r="F2026" s="4">
        <v>0</v>
      </c>
      <c r="G2026" s="4">
        <v>0</v>
      </c>
    </row>
    <row r="2027" spans="1:7" x14ac:dyDescent="0.25">
      <c r="A2027" s="4" t="s">
        <v>187</v>
      </c>
      <c r="B2027" s="4" t="s">
        <v>15</v>
      </c>
      <c r="C2027" s="4">
        <v>2</v>
      </c>
      <c r="D2027" s="4">
        <v>2</v>
      </c>
      <c r="E2027" s="4">
        <v>0</v>
      </c>
      <c r="F2027" s="4">
        <v>2</v>
      </c>
      <c r="G2027" s="4">
        <v>0</v>
      </c>
    </row>
    <row r="2028" spans="1:7" x14ac:dyDescent="0.25">
      <c r="A2028" s="4" t="s">
        <v>187</v>
      </c>
      <c r="B2028" s="4" t="s">
        <v>16</v>
      </c>
      <c r="C2028" s="4">
        <v>8</v>
      </c>
      <c r="D2028" s="4">
        <v>8</v>
      </c>
      <c r="E2028" s="4">
        <v>7</v>
      </c>
      <c r="F2028" s="4">
        <v>1</v>
      </c>
      <c r="G2028" s="4">
        <v>0</v>
      </c>
    </row>
    <row r="2029" spans="1:7" x14ac:dyDescent="0.25">
      <c r="A2029" s="4" t="s">
        <v>187</v>
      </c>
      <c r="B2029" s="4" t="s">
        <v>17</v>
      </c>
      <c r="C2029" s="4">
        <v>7</v>
      </c>
      <c r="D2029" s="4">
        <v>7</v>
      </c>
      <c r="E2029" s="4">
        <v>6</v>
      </c>
      <c r="F2029" s="4">
        <v>1</v>
      </c>
      <c r="G2029" s="4">
        <v>0</v>
      </c>
    </row>
    <row r="2030" spans="1:7" x14ac:dyDescent="0.25">
      <c r="A2030" s="4" t="s">
        <v>187</v>
      </c>
      <c r="B2030" s="4" t="s">
        <v>18</v>
      </c>
      <c r="C2030" s="4">
        <v>17</v>
      </c>
      <c r="D2030" s="4">
        <v>17</v>
      </c>
      <c r="E2030" s="4">
        <v>16</v>
      </c>
      <c r="F2030" s="4">
        <v>1</v>
      </c>
      <c r="G2030" s="4">
        <v>0</v>
      </c>
    </row>
    <row r="2031" spans="1:7" x14ac:dyDescent="0.25">
      <c r="A2031" s="4" t="s">
        <v>187</v>
      </c>
      <c r="B2031" s="4" t="s">
        <v>185</v>
      </c>
      <c r="C2031" s="4">
        <v>1</v>
      </c>
      <c r="D2031" s="4">
        <v>0</v>
      </c>
      <c r="E2031" s="4">
        <v>0</v>
      </c>
      <c r="F2031" s="4">
        <v>0</v>
      </c>
      <c r="G2031" s="4">
        <v>0</v>
      </c>
    </row>
    <row r="2032" spans="1:7" x14ac:dyDescent="0.25">
      <c r="A2032" t="s">
        <v>94</v>
      </c>
      <c r="B2032" t="s">
        <v>2</v>
      </c>
      <c r="C2032">
        <v>7</v>
      </c>
      <c r="D2032">
        <v>5</v>
      </c>
      <c r="E2032">
        <v>5</v>
      </c>
      <c r="F2032">
        <v>0</v>
      </c>
      <c r="G2032">
        <v>0</v>
      </c>
    </row>
    <row r="2033" spans="1:7" x14ac:dyDescent="0.25">
      <c r="A2033" t="s">
        <v>94</v>
      </c>
      <c r="B2033" t="s">
        <v>6</v>
      </c>
      <c r="C2033">
        <v>20</v>
      </c>
      <c r="D2033">
        <v>19</v>
      </c>
      <c r="E2033">
        <v>16</v>
      </c>
      <c r="F2033">
        <v>3</v>
      </c>
      <c r="G2033">
        <v>0</v>
      </c>
    </row>
    <row r="2034" spans="1:7" x14ac:dyDescent="0.25">
      <c r="A2034" t="s">
        <v>94</v>
      </c>
      <c r="B2034" t="s">
        <v>11</v>
      </c>
      <c r="C2034">
        <v>1</v>
      </c>
      <c r="D2034">
        <v>1</v>
      </c>
      <c r="E2034">
        <v>1</v>
      </c>
      <c r="F2034">
        <v>0</v>
      </c>
      <c r="G2034">
        <v>0</v>
      </c>
    </row>
    <row r="2035" spans="1:7" x14ac:dyDescent="0.25">
      <c r="A2035" t="s">
        <v>94</v>
      </c>
      <c r="B2035" t="s">
        <v>14</v>
      </c>
      <c r="C2035">
        <v>3</v>
      </c>
      <c r="D2035">
        <v>3</v>
      </c>
      <c r="E2035">
        <v>3</v>
      </c>
      <c r="F2035">
        <v>0</v>
      </c>
      <c r="G2035">
        <v>0</v>
      </c>
    </row>
    <row r="2036" spans="1:7" x14ac:dyDescent="0.25">
      <c r="A2036" t="s">
        <v>94</v>
      </c>
      <c r="B2036" t="s">
        <v>5</v>
      </c>
      <c r="C2036">
        <v>11</v>
      </c>
      <c r="D2036">
        <v>10</v>
      </c>
      <c r="E2036">
        <v>4</v>
      </c>
      <c r="F2036">
        <v>6</v>
      </c>
      <c r="G2036">
        <v>0</v>
      </c>
    </row>
    <row r="2037" spans="1:7" x14ac:dyDescent="0.25">
      <c r="A2037" t="s">
        <v>94</v>
      </c>
      <c r="B2037" t="s">
        <v>10</v>
      </c>
      <c r="C2037">
        <v>3</v>
      </c>
      <c r="D2037">
        <v>3</v>
      </c>
      <c r="E2037">
        <v>3</v>
      </c>
      <c r="F2037">
        <v>0</v>
      </c>
      <c r="G2037">
        <v>0</v>
      </c>
    </row>
    <row r="2038" spans="1:7" x14ac:dyDescent="0.25">
      <c r="A2038" t="s">
        <v>94</v>
      </c>
      <c r="B2038" t="s">
        <v>8</v>
      </c>
      <c r="C2038">
        <v>24</v>
      </c>
      <c r="D2038">
        <v>24</v>
      </c>
      <c r="E2038">
        <v>15</v>
      </c>
      <c r="F2038">
        <v>9</v>
      </c>
      <c r="G2038">
        <v>0</v>
      </c>
    </row>
    <row r="2039" spans="1:7" x14ac:dyDescent="0.25">
      <c r="A2039" t="s">
        <v>94</v>
      </c>
      <c r="B2039" t="s">
        <v>19</v>
      </c>
      <c r="C2039">
        <v>2</v>
      </c>
      <c r="D2039">
        <v>2</v>
      </c>
      <c r="E2039">
        <v>2</v>
      </c>
      <c r="F2039">
        <v>0</v>
      </c>
      <c r="G2039">
        <v>0</v>
      </c>
    </row>
    <row r="2040" spans="1:7" x14ac:dyDescent="0.25">
      <c r="A2040" t="s">
        <v>94</v>
      </c>
      <c r="B2040" t="s">
        <v>184</v>
      </c>
      <c r="C2040">
        <v>5</v>
      </c>
      <c r="D2040">
        <v>4</v>
      </c>
      <c r="E2040">
        <v>4</v>
      </c>
      <c r="F2040">
        <v>0</v>
      </c>
      <c r="G2040">
        <v>0</v>
      </c>
    </row>
    <row r="2041" spans="1:7" x14ac:dyDescent="0.25">
      <c r="A2041" t="s">
        <v>94</v>
      </c>
      <c r="B2041" t="s">
        <v>183</v>
      </c>
      <c r="C2041">
        <v>3</v>
      </c>
      <c r="D2041">
        <v>3</v>
      </c>
      <c r="E2041">
        <v>3</v>
      </c>
      <c r="F2041">
        <v>0</v>
      </c>
      <c r="G2041">
        <v>0</v>
      </c>
    </row>
    <row r="2042" spans="1:7" x14ac:dyDescent="0.25">
      <c r="A2042" t="s">
        <v>94</v>
      </c>
      <c r="B2042" t="s">
        <v>185</v>
      </c>
      <c r="C2042">
        <v>15</v>
      </c>
      <c r="D2042">
        <v>13</v>
      </c>
      <c r="E2042">
        <v>13</v>
      </c>
      <c r="F2042">
        <v>0</v>
      </c>
      <c r="G2042">
        <v>0</v>
      </c>
    </row>
    <row r="2043" spans="1:7" x14ac:dyDescent="0.25">
      <c r="A2043" t="s">
        <v>94</v>
      </c>
      <c r="B2043" t="s">
        <v>18</v>
      </c>
      <c r="C2043">
        <v>15</v>
      </c>
      <c r="D2043">
        <v>13</v>
      </c>
      <c r="E2043">
        <v>11</v>
      </c>
      <c r="F2043">
        <v>2</v>
      </c>
      <c r="G2043">
        <v>0</v>
      </c>
    </row>
    <row r="2044" spans="1:7" x14ac:dyDescent="0.25">
      <c r="A2044" t="s">
        <v>94</v>
      </c>
      <c r="B2044" t="s">
        <v>9</v>
      </c>
      <c r="C2044">
        <v>9</v>
      </c>
      <c r="D2044">
        <v>8</v>
      </c>
      <c r="E2044">
        <v>8</v>
      </c>
      <c r="F2044">
        <v>0</v>
      </c>
      <c r="G2044">
        <v>0</v>
      </c>
    </row>
    <row r="2045" spans="1:7" x14ac:dyDescent="0.25">
      <c r="A2045" t="s">
        <v>94</v>
      </c>
      <c r="B2045" t="s">
        <v>182</v>
      </c>
      <c r="C2045">
        <v>7</v>
      </c>
      <c r="D2045">
        <v>6</v>
      </c>
      <c r="E2045">
        <v>6</v>
      </c>
      <c r="F2045">
        <v>0</v>
      </c>
      <c r="G2045">
        <v>0</v>
      </c>
    </row>
    <row r="2046" spans="1:7" x14ac:dyDescent="0.25">
      <c r="A2046" s="4" t="s">
        <v>94</v>
      </c>
      <c r="B2046" s="4" t="s">
        <v>2</v>
      </c>
      <c r="C2046" s="4">
        <v>8</v>
      </c>
      <c r="D2046" s="4">
        <v>6</v>
      </c>
      <c r="E2046" s="4">
        <v>6</v>
      </c>
      <c r="F2046" s="4">
        <v>0</v>
      </c>
      <c r="G2046" s="4">
        <v>0</v>
      </c>
    </row>
    <row r="2047" spans="1:7" x14ac:dyDescent="0.25">
      <c r="A2047" s="4" t="s">
        <v>94</v>
      </c>
      <c r="B2047" s="4" t="s">
        <v>9</v>
      </c>
      <c r="C2047" s="4">
        <v>45</v>
      </c>
      <c r="D2047" s="4">
        <v>45</v>
      </c>
      <c r="E2047" s="4">
        <v>42</v>
      </c>
      <c r="F2047" s="4">
        <v>3</v>
      </c>
      <c r="G2047" s="4">
        <v>0</v>
      </c>
    </row>
    <row r="2048" spans="1:7" x14ac:dyDescent="0.25">
      <c r="A2048" s="4" t="s">
        <v>94</v>
      </c>
      <c r="B2048" s="4" t="s">
        <v>197</v>
      </c>
      <c r="C2048" s="4">
        <v>47</v>
      </c>
      <c r="D2048" s="4">
        <v>47</v>
      </c>
      <c r="E2048" s="4">
        <v>40</v>
      </c>
      <c r="F2048" s="4">
        <v>7</v>
      </c>
      <c r="G2048" s="4">
        <v>0</v>
      </c>
    </row>
    <row r="2049" spans="1:7" x14ac:dyDescent="0.25">
      <c r="A2049" s="4" t="s">
        <v>94</v>
      </c>
      <c r="B2049" s="4" t="s">
        <v>198</v>
      </c>
      <c r="C2049" s="4">
        <v>59</v>
      </c>
      <c r="D2049" s="4">
        <v>59</v>
      </c>
      <c r="E2049" s="4">
        <v>49</v>
      </c>
      <c r="F2049" s="4">
        <v>10</v>
      </c>
      <c r="G2049" s="4">
        <v>0</v>
      </c>
    </row>
    <row r="2050" spans="1:7" x14ac:dyDescent="0.25">
      <c r="A2050" s="4" t="s">
        <v>94</v>
      </c>
      <c r="B2050" s="4" t="s">
        <v>196</v>
      </c>
      <c r="C2050" s="4">
        <v>61</v>
      </c>
      <c r="D2050" s="4">
        <v>60</v>
      </c>
      <c r="E2050" s="4">
        <v>58</v>
      </c>
      <c r="F2050" s="4">
        <v>2</v>
      </c>
      <c r="G2050" s="4">
        <v>0</v>
      </c>
    </row>
    <row r="2051" spans="1:7" x14ac:dyDescent="0.25">
      <c r="A2051" s="4" t="s">
        <v>94</v>
      </c>
      <c r="B2051" s="4" t="s">
        <v>14</v>
      </c>
      <c r="C2051" s="4">
        <v>14</v>
      </c>
      <c r="D2051" s="4">
        <v>14</v>
      </c>
      <c r="E2051" s="4">
        <v>14</v>
      </c>
      <c r="F2051" s="4">
        <v>0</v>
      </c>
      <c r="G2051" s="4">
        <v>0</v>
      </c>
    </row>
    <row r="2052" spans="1:7" x14ac:dyDescent="0.25">
      <c r="A2052" s="4" t="s">
        <v>94</v>
      </c>
      <c r="B2052" s="4" t="s">
        <v>15</v>
      </c>
      <c r="C2052" s="4">
        <v>5</v>
      </c>
      <c r="D2052" s="4">
        <v>5</v>
      </c>
      <c r="E2052" s="4">
        <v>5</v>
      </c>
      <c r="F2052" s="4">
        <v>0</v>
      </c>
      <c r="G2052" s="4">
        <v>0</v>
      </c>
    </row>
    <row r="2053" spans="1:7" x14ac:dyDescent="0.25">
      <c r="A2053" s="4" t="s">
        <v>94</v>
      </c>
      <c r="B2053" s="4" t="s">
        <v>16</v>
      </c>
      <c r="C2053" s="4">
        <v>24</v>
      </c>
      <c r="D2053" s="4">
        <v>23</v>
      </c>
      <c r="E2053" s="4">
        <v>22</v>
      </c>
      <c r="F2053" s="4">
        <v>1</v>
      </c>
      <c r="G2053" s="4">
        <v>0</v>
      </c>
    </row>
    <row r="2054" spans="1:7" x14ac:dyDescent="0.25">
      <c r="A2054" s="4" t="s">
        <v>94</v>
      </c>
      <c r="B2054" s="4" t="s">
        <v>17</v>
      </c>
      <c r="C2054" s="4">
        <v>18</v>
      </c>
      <c r="D2054" s="4">
        <v>17</v>
      </c>
      <c r="E2054" s="4">
        <v>16</v>
      </c>
      <c r="F2054" s="4">
        <v>1</v>
      </c>
      <c r="G2054" s="4">
        <v>0</v>
      </c>
    </row>
    <row r="2055" spans="1:7" x14ac:dyDescent="0.25">
      <c r="A2055" s="4" t="s">
        <v>94</v>
      </c>
      <c r="B2055" s="4" t="s">
        <v>18</v>
      </c>
      <c r="C2055" s="4">
        <v>96</v>
      </c>
      <c r="D2055" s="4">
        <v>96</v>
      </c>
      <c r="E2055" s="4">
        <v>67</v>
      </c>
      <c r="F2055" s="4">
        <v>29</v>
      </c>
      <c r="G2055" s="4">
        <v>0</v>
      </c>
    </row>
    <row r="2056" spans="1:7" x14ac:dyDescent="0.25">
      <c r="A2056" s="4" t="s">
        <v>94</v>
      </c>
      <c r="B2056" s="4" t="s">
        <v>185</v>
      </c>
      <c r="C2056" s="4">
        <v>44</v>
      </c>
      <c r="D2056" s="4">
        <v>44</v>
      </c>
      <c r="E2056" s="4">
        <v>40</v>
      </c>
      <c r="F2056" s="4">
        <v>4</v>
      </c>
      <c r="G2056" s="4">
        <v>0</v>
      </c>
    </row>
    <row r="2057" spans="1:7" x14ac:dyDescent="0.25">
      <c r="A2057" t="s">
        <v>162</v>
      </c>
      <c r="B2057" t="s">
        <v>8</v>
      </c>
      <c r="C2057">
        <v>10</v>
      </c>
      <c r="D2057">
        <v>8</v>
      </c>
      <c r="E2057">
        <v>5</v>
      </c>
      <c r="F2057">
        <v>3</v>
      </c>
      <c r="G2057">
        <v>0</v>
      </c>
    </row>
    <row r="2058" spans="1:7" x14ac:dyDescent="0.25">
      <c r="A2058" t="s">
        <v>162</v>
      </c>
      <c r="B2058" t="s">
        <v>6</v>
      </c>
      <c r="C2058">
        <v>12</v>
      </c>
      <c r="D2058">
        <v>8</v>
      </c>
      <c r="E2058">
        <v>3</v>
      </c>
      <c r="F2058">
        <v>5</v>
      </c>
      <c r="G2058">
        <v>0</v>
      </c>
    </row>
    <row r="2059" spans="1:7" x14ac:dyDescent="0.25">
      <c r="A2059" t="s">
        <v>162</v>
      </c>
      <c r="B2059" t="s">
        <v>183</v>
      </c>
      <c r="C2059">
        <v>2</v>
      </c>
      <c r="D2059">
        <v>1</v>
      </c>
      <c r="E2059">
        <v>1</v>
      </c>
      <c r="F2059">
        <v>0</v>
      </c>
      <c r="G2059">
        <v>0</v>
      </c>
    </row>
    <row r="2060" spans="1:7" x14ac:dyDescent="0.25">
      <c r="A2060" t="s">
        <v>162</v>
      </c>
      <c r="B2060" t="s">
        <v>9</v>
      </c>
      <c r="C2060">
        <v>1</v>
      </c>
      <c r="D2060">
        <v>1</v>
      </c>
      <c r="E2060">
        <v>1</v>
      </c>
      <c r="F2060">
        <v>0</v>
      </c>
      <c r="G2060">
        <v>0</v>
      </c>
    </row>
    <row r="2061" spans="1:7" x14ac:dyDescent="0.25">
      <c r="A2061" t="s">
        <v>162</v>
      </c>
      <c r="B2061" t="s">
        <v>184</v>
      </c>
      <c r="C2061">
        <v>4</v>
      </c>
      <c r="D2061">
        <v>1</v>
      </c>
      <c r="E2061">
        <v>1</v>
      </c>
      <c r="F2061">
        <v>0</v>
      </c>
      <c r="G2061">
        <v>0</v>
      </c>
    </row>
    <row r="2062" spans="1:7" x14ac:dyDescent="0.25">
      <c r="A2062" t="s">
        <v>162</v>
      </c>
      <c r="B2062" t="s">
        <v>182</v>
      </c>
      <c r="C2062">
        <v>1</v>
      </c>
      <c r="D2062">
        <v>0</v>
      </c>
      <c r="E2062">
        <v>0</v>
      </c>
      <c r="F2062">
        <v>0</v>
      </c>
      <c r="G2062">
        <v>0</v>
      </c>
    </row>
    <row r="2063" spans="1:7" x14ac:dyDescent="0.25">
      <c r="A2063" t="s">
        <v>162</v>
      </c>
      <c r="B2063" t="s">
        <v>185</v>
      </c>
      <c r="C2063">
        <v>5</v>
      </c>
      <c r="D2063">
        <v>5</v>
      </c>
      <c r="E2063">
        <v>4</v>
      </c>
      <c r="F2063">
        <v>1</v>
      </c>
      <c r="G2063">
        <v>0</v>
      </c>
    </row>
    <row r="2064" spans="1:7" x14ac:dyDescent="0.25">
      <c r="A2064" t="s">
        <v>162</v>
      </c>
      <c r="B2064" t="s">
        <v>5</v>
      </c>
      <c r="C2064">
        <v>1</v>
      </c>
      <c r="D2064">
        <v>1</v>
      </c>
      <c r="E2064">
        <v>1</v>
      </c>
      <c r="F2064">
        <v>0</v>
      </c>
      <c r="G2064">
        <v>0</v>
      </c>
    </row>
    <row r="2065" spans="1:7" x14ac:dyDescent="0.25">
      <c r="A2065" t="s">
        <v>162</v>
      </c>
      <c r="B2065" t="s">
        <v>10</v>
      </c>
      <c r="C2065">
        <v>1</v>
      </c>
      <c r="D2065">
        <v>1</v>
      </c>
      <c r="E2065">
        <v>1</v>
      </c>
      <c r="F2065">
        <v>0</v>
      </c>
      <c r="G2065">
        <v>0</v>
      </c>
    </row>
    <row r="2066" spans="1:7" x14ac:dyDescent="0.25">
      <c r="A2066" t="s">
        <v>162</v>
      </c>
      <c r="B2066" t="s">
        <v>14</v>
      </c>
      <c r="C2066">
        <v>1</v>
      </c>
      <c r="D2066">
        <v>1</v>
      </c>
      <c r="E2066">
        <v>1</v>
      </c>
      <c r="F2066">
        <v>0</v>
      </c>
      <c r="G2066">
        <v>0</v>
      </c>
    </row>
    <row r="2067" spans="1:7" x14ac:dyDescent="0.25">
      <c r="A2067" t="s">
        <v>162</v>
      </c>
      <c r="B2067" t="s">
        <v>18</v>
      </c>
      <c r="C2067">
        <v>8</v>
      </c>
      <c r="D2067">
        <v>8</v>
      </c>
      <c r="E2067">
        <v>8</v>
      </c>
      <c r="F2067">
        <v>0</v>
      </c>
      <c r="G2067">
        <v>0</v>
      </c>
    </row>
    <row r="2068" spans="1:7" x14ac:dyDescent="0.25">
      <c r="A2068" s="4" t="s">
        <v>162</v>
      </c>
      <c r="B2068" s="4" t="s">
        <v>9</v>
      </c>
      <c r="C2068" s="4">
        <v>15</v>
      </c>
      <c r="D2068" s="4">
        <v>14</v>
      </c>
      <c r="E2068" s="4">
        <v>7</v>
      </c>
      <c r="F2068" s="4">
        <v>7</v>
      </c>
      <c r="G2068" s="4">
        <v>0</v>
      </c>
    </row>
    <row r="2069" spans="1:7" x14ac:dyDescent="0.25">
      <c r="A2069" s="4" t="s">
        <v>162</v>
      </c>
      <c r="B2069" s="4" t="s">
        <v>197</v>
      </c>
      <c r="C2069" s="4">
        <v>19</v>
      </c>
      <c r="D2069" s="4">
        <v>19</v>
      </c>
      <c r="E2069" s="4">
        <v>16</v>
      </c>
      <c r="F2069" s="4">
        <v>3</v>
      </c>
      <c r="G2069" s="4">
        <v>0</v>
      </c>
    </row>
    <row r="2070" spans="1:7" x14ac:dyDescent="0.25">
      <c r="A2070" s="4" t="s">
        <v>162</v>
      </c>
      <c r="B2070" s="4" t="s">
        <v>198</v>
      </c>
      <c r="C2070" s="4">
        <v>30</v>
      </c>
      <c r="D2070" s="4">
        <v>30</v>
      </c>
      <c r="E2070" s="4">
        <v>19</v>
      </c>
      <c r="F2070" s="4">
        <v>11</v>
      </c>
      <c r="G2070" s="4">
        <v>0</v>
      </c>
    </row>
    <row r="2071" spans="1:7" x14ac:dyDescent="0.25">
      <c r="A2071" s="4" t="s">
        <v>162</v>
      </c>
      <c r="B2071" s="4" t="s">
        <v>196</v>
      </c>
      <c r="C2071" s="4">
        <v>50</v>
      </c>
      <c r="D2071" s="4">
        <v>49</v>
      </c>
      <c r="E2071" s="4">
        <v>35</v>
      </c>
      <c r="F2071" s="4">
        <v>14</v>
      </c>
      <c r="G2071" s="4">
        <v>1</v>
      </c>
    </row>
    <row r="2072" spans="1:7" x14ac:dyDescent="0.25">
      <c r="A2072" s="4" t="s">
        <v>162</v>
      </c>
      <c r="B2072" s="4" t="s">
        <v>14</v>
      </c>
      <c r="C2072" s="4">
        <v>15</v>
      </c>
      <c r="D2072" s="4">
        <v>15</v>
      </c>
      <c r="E2072" s="4">
        <v>15</v>
      </c>
      <c r="F2072" s="4">
        <v>0</v>
      </c>
      <c r="G2072" s="4">
        <v>0</v>
      </c>
    </row>
    <row r="2073" spans="1:7" x14ac:dyDescent="0.25">
      <c r="A2073" s="4" t="s">
        <v>162</v>
      </c>
      <c r="B2073" s="4" t="s">
        <v>16</v>
      </c>
      <c r="C2073" s="4">
        <v>7</v>
      </c>
      <c r="D2073" s="4">
        <v>7</v>
      </c>
      <c r="E2073" s="4">
        <v>6</v>
      </c>
      <c r="F2073" s="4">
        <v>1</v>
      </c>
      <c r="G2073" s="4">
        <v>0</v>
      </c>
    </row>
    <row r="2074" spans="1:7" x14ac:dyDescent="0.25">
      <c r="A2074" s="4" t="s">
        <v>162</v>
      </c>
      <c r="B2074" s="4" t="s">
        <v>17</v>
      </c>
      <c r="C2074" s="4">
        <v>2</v>
      </c>
      <c r="D2074" s="4">
        <v>2</v>
      </c>
      <c r="E2074" s="4">
        <v>1</v>
      </c>
      <c r="F2074" s="4">
        <v>1</v>
      </c>
      <c r="G2074" s="4">
        <v>0</v>
      </c>
    </row>
    <row r="2075" spans="1:7" x14ac:dyDescent="0.25">
      <c r="A2075" s="4" t="s">
        <v>162</v>
      </c>
      <c r="B2075" s="4" t="s">
        <v>18</v>
      </c>
      <c r="C2075" s="4">
        <v>44</v>
      </c>
      <c r="D2075" s="4">
        <v>44</v>
      </c>
      <c r="E2075" s="4">
        <v>32</v>
      </c>
      <c r="F2075" s="4">
        <v>12</v>
      </c>
      <c r="G2075" s="4">
        <v>0</v>
      </c>
    </row>
    <row r="2076" spans="1:7" x14ac:dyDescent="0.25">
      <c r="A2076" s="4" t="s">
        <v>162</v>
      </c>
      <c r="B2076" s="4" t="s">
        <v>185</v>
      </c>
      <c r="C2076" s="4">
        <v>4</v>
      </c>
      <c r="D2076" s="4">
        <v>4</v>
      </c>
      <c r="E2076" s="4">
        <v>4</v>
      </c>
      <c r="F2076" s="4">
        <v>0</v>
      </c>
      <c r="G2076" s="4">
        <v>0</v>
      </c>
    </row>
    <row r="2077" spans="1:7" x14ac:dyDescent="0.25">
      <c r="A2077" t="s">
        <v>148</v>
      </c>
      <c r="B2077" t="s">
        <v>5</v>
      </c>
      <c r="C2077">
        <v>2</v>
      </c>
      <c r="D2077">
        <v>2</v>
      </c>
      <c r="E2077">
        <v>1</v>
      </c>
      <c r="F2077">
        <v>1</v>
      </c>
      <c r="G2077">
        <v>0</v>
      </c>
    </row>
    <row r="2078" spans="1:7" x14ac:dyDescent="0.25">
      <c r="A2078" t="s">
        <v>148</v>
      </c>
      <c r="B2078" t="s">
        <v>11</v>
      </c>
      <c r="C2078">
        <v>1</v>
      </c>
      <c r="D2078">
        <v>1</v>
      </c>
      <c r="E2078">
        <v>1</v>
      </c>
      <c r="F2078">
        <v>0</v>
      </c>
      <c r="G2078">
        <v>0</v>
      </c>
    </row>
    <row r="2079" spans="1:7" x14ac:dyDescent="0.25">
      <c r="A2079" t="s">
        <v>148</v>
      </c>
      <c r="B2079" t="s">
        <v>9</v>
      </c>
      <c r="C2079">
        <v>1</v>
      </c>
      <c r="D2079">
        <v>1</v>
      </c>
      <c r="E2079">
        <v>0</v>
      </c>
      <c r="F2079">
        <v>1</v>
      </c>
      <c r="G2079">
        <v>0</v>
      </c>
    </row>
    <row r="2080" spans="1:7" x14ac:dyDescent="0.25">
      <c r="A2080" t="s">
        <v>148</v>
      </c>
      <c r="B2080" t="s">
        <v>8</v>
      </c>
      <c r="C2080">
        <v>9</v>
      </c>
      <c r="D2080">
        <v>9</v>
      </c>
      <c r="E2080">
        <v>7</v>
      </c>
      <c r="F2080">
        <v>2</v>
      </c>
      <c r="G2080">
        <v>0</v>
      </c>
    </row>
    <row r="2081" spans="1:7" x14ac:dyDescent="0.25">
      <c r="A2081" t="s">
        <v>148</v>
      </c>
      <c r="B2081" t="s">
        <v>183</v>
      </c>
      <c r="C2081">
        <v>1</v>
      </c>
      <c r="D2081">
        <v>1</v>
      </c>
      <c r="E2081">
        <v>0</v>
      </c>
      <c r="F2081">
        <v>1</v>
      </c>
      <c r="G2081">
        <v>0</v>
      </c>
    </row>
    <row r="2082" spans="1:7" x14ac:dyDescent="0.25">
      <c r="A2082" t="s">
        <v>148</v>
      </c>
      <c r="B2082" t="s">
        <v>18</v>
      </c>
      <c r="C2082">
        <v>3</v>
      </c>
      <c r="D2082">
        <v>3</v>
      </c>
      <c r="E2082">
        <v>2</v>
      </c>
      <c r="F2082">
        <v>1</v>
      </c>
      <c r="G2082">
        <v>0</v>
      </c>
    </row>
    <row r="2083" spans="1:7" x14ac:dyDescent="0.25">
      <c r="A2083" t="s">
        <v>148</v>
      </c>
      <c r="B2083" t="s">
        <v>6</v>
      </c>
      <c r="C2083">
        <v>6</v>
      </c>
      <c r="D2083">
        <v>3</v>
      </c>
      <c r="E2083">
        <v>2</v>
      </c>
      <c r="F2083">
        <v>1</v>
      </c>
      <c r="G2083">
        <v>0</v>
      </c>
    </row>
    <row r="2084" spans="1:7" x14ac:dyDescent="0.25">
      <c r="A2084" t="s">
        <v>148</v>
      </c>
      <c r="B2084" t="s">
        <v>15</v>
      </c>
      <c r="C2084">
        <v>3</v>
      </c>
      <c r="D2084">
        <v>2</v>
      </c>
      <c r="E2084">
        <v>2</v>
      </c>
      <c r="F2084">
        <v>0</v>
      </c>
      <c r="G2084">
        <v>0</v>
      </c>
    </row>
    <row r="2085" spans="1:7" x14ac:dyDescent="0.25">
      <c r="A2085" s="4" t="s">
        <v>148</v>
      </c>
      <c r="B2085" s="4" t="s">
        <v>2</v>
      </c>
      <c r="C2085" s="4">
        <v>2</v>
      </c>
      <c r="D2085" s="4">
        <v>2</v>
      </c>
      <c r="E2085" s="4">
        <v>2</v>
      </c>
      <c r="F2085" s="4">
        <v>0</v>
      </c>
      <c r="G2085" s="4">
        <v>0</v>
      </c>
    </row>
    <row r="2086" spans="1:7" x14ac:dyDescent="0.25">
      <c r="A2086" s="4" t="s">
        <v>148</v>
      </c>
      <c r="B2086" s="4" t="s">
        <v>9</v>
      </c>
      <c r="C2086" s="4">
        <v>5</v>
      </c>
      <c r="D2086" s="4">
        <v>5</v>
      </c>
      <c r="E2086" s="4">
        <v>5</v>
      </c>
      <c r="F2086" s="4">
        <v>0</v>
      </c>
      <c r="G2086" s="4">
        <v>0</v>
      </c>
    </row>
    <row r="2087" spans="1:7" x14ac:dyDescent="0.25">
      <c r="A2087" s="4" t="s">
        <v>148</v>
      </c>
      <c r="B2087" s="4" t="s">
        <v>197</v>
      </c>
      <c r="C2087" s="4">
        <v>12</v>
      </c>
      <c r="D2087" s="4">
        <v>12</v>
      </c>
      <c r="E2087" s="4">
        <v>7</v>
      </c>
      <c r="F2087" s="4">
        <v>5</v>
      </c>
      <c r="G2087" s="4">
        <v>0</v>
      </c>
    </row>
    <row r="2088" spans="1:7" x14ac:dyDescent="0.25">
      <c r="A2088" s="4" t="s">
        <v>148</v>
      </c>
      <c r="B2088" s="4" t="s">
        <v>198</v>
      </c>
      <c r="C2088" s="4">
        <v>21</v>
      </c>
      <c r="D2088" s="4">
        <v>20</v>
      </c>
      <c r="E2088" s="4">
        <v>12</v>
      </c>
      <c r="F2088" s="4">
        <v>8</v>
      </c>
      <c r="G2088" s="4">
        <v>0</v>
      </c>
    </row>
    <row r="2089" spans="1:7" x14ac:dyDescent="0.25">
      <c r="A2089" s="4" t="s">
        <v>148</v>
      </c>
      <c r="B2089" s="4" t="s">
        <v>196</v>
      </c>
      <c r="C2089" s="4">
        <v>35</v>
      </c>
      <c r="D2089" s="4">
        <v>35</v>
      </c>
      <c r="E2089" s="4">
        <v>20</v>
      </c>
      <c r="F2089" s="4">
        <v>15</v>
      </c>
      <c r="G2089" s="4">
        <v>0</v>
      </c>
    </row>
    <row r="2090" spans="1:7" x14ac:dyDescent="0.25">
      <c r="A2090" s="4" t="s">
        <v>148</v>
      </c>
      <c r="B2090" s="4" t="s">
        <v>15</v>
      </c>
      <c r="C2090" s="4">
        <v>1</v>
      </c>
      <c r="D2090" s="4">
        <v>0</v>
      </c>
      <c r="E2090" s="4">
        <v>0</v>
      </c>
      <c r="F2090" s="4">
        <v>0</v>
      </c>
      <c r="G2090" s="4">
        <v>0</v>
      </c>
    </row>
    <row r="2091" spans="1:7" x14ac:dyDescent="0.25">
      <c r="A2091" s="4" t="s">
        <v>148</v>
      </c>
      <c r="B2091" s="4" t="s">
        <v>16</v>
      </c>
      <c r="C2091" s="4">
        <v>1</v>
      </c>
      <c r="D2091" s="4">
        <v>1</v>
      </c>
      <c r="E2091" s="4">
        <v>1</v>
      </c>
      <c r="F2091" s="4">
        <v>0</v>
      </c>
      <c r="G2091" s="4">
        <v>0</v>
      </c>
    </row>
    <row r="2092" spans="1:7" x14ac:dyDescent="0.25">
      <c r="A2092" s="4" t="s">
        <v>148</v>
      </c>
      <c r="B2092" s="4" t="s">
        <v>17</v>
      </c>
      <c r="C2092" s="4">
        <v>1</v>
      </c>
      <c r="D2092" s="4">
        <v>1</v>
      </c>
      <c r="E2092" s="4">
        <v>1</v>
      </c>
      <c r="F2092" s="4">
        <v>0</v>
      </c>
      <c r="G2092" s="4">
        <v>0</v>
      </c>
    </row>
    <row r="2093" spans="1:7" x14ac:dyDescent="0.25">
      <c r="A2093" s="4" t="s">
        <v>148</v>
      </c>
      <c r="B2093" s="4" t="s">
        <v>18</v>
      </c>
      <c r="C2093" s="4">
        <v>10</v>
      </c>
      <c r="D2093" s="4">
        <v>10</v>
      </c>
      <c r="E2093" s="4">
        <v>9</v>
      </c>
      <c r="F2093" s="4">
        <v>1</v>
      </c>
      <c r="G2093" s="4">
        <v>0</v>
      </c>
    </row>
    <row r="2094" spans="1:7" x14ac:dyDescent="0.25">
      <c r="A2094" t="s">
        <v>56</v>
      </c>
      <c r="B2094" t="s">
        <v>9</v>
      </c>
      <c r="C2094">
        <v>1</v>
      </c>
      <c r="D2094">
        <v>1</v>
      </c>
      <c r="E2094">
        <v>1</v>
      </c>
      <c r="F2094">
        <v>0</v>
      </c>
      <c r="G2094">
        <v>0</v>
      </c>
    </row>
    <row r="2095" spans="1:7" x14ac:dyDescent="0.25">
      <c r="A2095" t="s">
        <v>56</v>
      </c>
      <c r="B2095" t="s">
        <v>6</v>
      </c>
      <c r="C2095">
        <v>11</v>
      </c>
      <c r="D2095">
        <v>10</v>
      </c>
      <c r="E2095">
        <v>6</v>
      </c>
      <c r="F2095">
        <v>4</v>
      </c>
      <c r="G2095">
        <v>0</v>
      </c>
    </row>
    <row r="2096" spans="1:7" x14ac:dyDescent="0.25">
      <c r="A2096" t="s">
        <v>56</v>
      </c>
      <c r="B2096" t="s">
        <v>2</v>
      </c>
      <c r="C2096">
        <v>2</v>
      </c>
      <c r="D2096">
        <v>2</v>
      </c>
      <c r="E2096">
        <v>2</v>
      </c>
      <c r="F2096">
        <v>0</v>
      </c>
      <c r="G2096">
        <v>0</v>
      </c>
    </row>
    <row r="2097" spans="1:7" x14ac:dyDescent="0.25">
      <c r="A2097" t="s">
        <v>56</v>
      </c>
      <c r="B2097" t="s">
        <v>5</v>
      </c>
      <c r="C2097">
        <v>3</v>
      </c>
      <c r="D2097">
        <v>3</v>
      </c>
      <c r="E2097">
        <v>3</v>
      </c>
      <c r="F2097">
        <v>0</v>
      </c>
      <c r="G2097">
        <v>0</v>
      </c>
    </row>
    <row r="2098" spans="1:7" x14ac:dyDescent="0.25">
      <c r="A2098" t="s">
        <v>56</v>
      </c>
      <c r="B2098" t="s">
        <v>8</v>
      </c>
      <c r="C2098">
        <v>2</v>
      </c>
      <c r="D2098">
        <v>2</v>
      </c>
      <c r="E2098">
        <v>2</v>
      </c>
      <c r="F2098">
        <v>0</v>
      </c>
      <c r="G2098">
        <v>0</v>
      </c>
    </row>
    <row r="2099" spans="1:7" x14ac:dyDescent="0.25">
      <c r="A2099" t="s">
        <v>56</v>
      </c>
      <c r="B2099" t="s">
        <v>14</v>
      </c>
      <c r="C2099">
        <v>4</v>
      </c>
      <c r="D2099">
        <v>4</v>
      </c>
      <c r="E2099">
        <v>4</v>
      </c>
      <c r="F2099">
        <v>0</v>
      </c>
      <c r="G2099">
        <v>0</v>
      </c>
    </row>
    <row r="2100" spans="1:7" x14ac:dyDescent="0.25">
      <c r="A2100" t="s">
        <v>56</v>
      </c>
      <c r="B2100" t="s">
        <v>18</v>
      </c>
      <c r="C2100">
        <v>2</v>
      </c>
      <c r="D2100">
        <v>2</v>
      </c>
      <c r="E2100">
        <v>2</v>
      </c>
      <c r="F2100">
        <v>0</v>
      </c>
      <c r="G2100">
        <v>0</v>
      </c>
    </row>
    <row r="2101" spans="1:7" x14ac:dyDescent="0.25">
      <c r="A2101" t="s">
        <v>56</v>
      </c>
      <c r="B2101" t="s">
        <v>183</v>
      </c>
      <c r="C2101">
        <v>2</v>
      </c>
      <c r="D2101">
        <v>2</v>
      </c>
      <c r="E2101">
        <v>2</v>
      </c>
      <c r="F2101">
        <v>0</v>
      </c>
      <c r="G2101">
        <v>0</v>
      </c>
    </row>
    <row r="2102" spans="1:7" x14ac:dyDescent="0.25">
      <c r="A2102" t="s">
        <v>56</v>
      </c>
      <c r="B2102" t="s">
        <v>13</v>
      </c>
      <c r="C2102">
        <v>2</v>
      </c>
      <c r="D2102">
        <v>2</v>
      </c>
      <c r="E2102">
        <v>2</v>
      </c>
      <c r="F2102">
        <v>0</v>
      </c>
      <c r="G2102">
        <v>0</v>
      </c>
    </row>
    <row r="2103" spans="1:7" x14ac:dyDescent="0.25">
      <c r="A2103" t="s">
        <v>56</v>
      </c>
      <c r="B2103" t="s">
        <v>16</v>
      </c>
      <c r="C2103">
        <v>1</v>
      </c>
      <c r="D2103">
        <v>1</v>
      </c>
      <c r="E2103">
        <v>1</v>
      </c>
      <c r="F2103">
        <v>0</v>
      </c>
      <c r="G2103">
        <v>0</v>
      </c>
    </row>
    <row r="2104" spans="1:7" x14ac:dyDescent="0.25">
      <c r="A2104" s="4" t="s">
        <v>56</v>
      </c>
      <c r="B2104" s="4" t="s">
        <v>9</v>
      </c>
      <c r="C2104" s="4">
        <v>12</v>
      </c>
      <c r="D2104" s="4">
        <v>12</v>
      </c>
      <c r="E2104" s="4">
        <v>9</v>
      </c>
      <c r="F2104" s="4">
        <v>3</v>
      </c>
      <c r="G2104" s="4">
        <v>0</v>
      </c>
    </row>
    <row r="2105" spans="1:7" x14ac:dyDescent="0.25">
      <c r="A2105" s="4" t="s">
        <v>56</v>
      </c>
      <c r="B2105" s="4" t="s">
        <v>197</v>
      </c>
      <c r="C2105" s="4">
        <v>24</v>
      </c>
      <c r="D2105" s="4">
        <v>24</v>
      </c>
      <c r="E2105" s="4">
        <v>23</v>
      </c>
      <c r="F2105" s="4">
        <v>1</v>
      </c>
      <c r="G2105" s="4">
        <v>0</v>
      </c>
    </row>
    <row r="2106" spans="1:7" x14ac:dyDescent="0.25">
      <c r="A2106" s="4" t="s">
        <v>56</v>
      </c>
      <c r="B2106" s="4" t="s">
        <v>198</v>
      </c>
      <c r="C2106" s="4">
        <v>23</v>
      </c>
      <c r="D2106" s="4">
        <v>23</v>
      </c>
      <c r="E2106" s="4">
        <v>18</v>
      </c>
      <c r="F2106" s="4">
        <v>5</v>
      </c>
      <c r="G2106" s="4">
        <v>0</v>
      </c>
    </row>
    <row r="2107" spans="1:7" x14ac:dyDescent="0.25">
      <c r="A2107" s="4" t="s">
        <v>56</v>
      </c>
      <c r="B2107" s="4" t="s">
        <v>196</v>
      </c>
      <c r="C2107" s="4">
        <v>13</v>
      </c>
      <c r="D2107" s="4">
        <v>13</v>
      </c>
      <c r="E2107" s="4">
        <v>11</v>
      </c>
      <c r="F2107" s="4">
        <v>2</v>
      </c>
      <c r="G2107" s="4">
        <v>0</v>
      </c>
    </row>
    <row r="2108" spans="1:7" x14ac:dyDescent="0.25">
      <c r="A2108" s="4" t="s">
        <v>56</v>
      </c>
      <c r="B2108" s="4" t="s">
        <v>16</v>
      </c>
      <c r="C2108" s="4">
        <v>6</v>
      </c>
      <c r="D2108" s="4">
        <v>5</v>
      </c>
      <c r="E2108" s="4">
        <v>4</v>
      </c>
      <c r="F2108" s="4">
        <v>1</v>
      </c>
      <c r="G2108" s="4">
        <v>0</v>
      </c>
    </row>
    <row r="2109" spans="1:7" x14ac:dyDescent="0.25">
      <c r="A2109" s="4" t="s">
        <v>56</v>
      </c>
      <c r="B2109" s="4" t="s">
        <v>17</v>
      </c>
      <c r="C2109" s="4">
        <v>3</v>
      </c>
      <c r="D2109" s="4">
        <v>3</v>
      </c>
      <c r="E2109" s="4">
        <v>3</v>
      </c>
      <c r="F2109" s="4">
        <v>0</v>
      </c>
      <c r="G2109" s="4">
        <v>0</v>
      </c>
    </row>
    <row r="2110" spans="1:7" x14ac:dyDescent="0.25">
      <c r="A2110" s="4" t="s">
        <v>56</v>
      </c>
      <c r="B2110" s="4" t="s">
        <v>18</v>
      </c>
      <c r="C2110" s="4">
        <v>16</v>
      </c>
      <c r="D2110" s="4">
        <v>16</v>
      </c>
      <c r="E2110" s="4">
        <v>16</v>
      </c>
      <c r="F2110" s="4">
        <v>0</v>
      </c>
      <c r="G2110" s="4">
        <v>0</v>
      </c>
    </row>
    <row r="2111" spans="1:7" x14ac:dyDescent="0.25">
      <c r="A2111" t="s">
        <v>174</v>
      </c>
      <c r="B2111" t="s">
        <v>8</v>
      </c>
      <c r="C2111">
        <v>8</v>
      </c>
      <c r="D2111">
        <v>8</v>
      </c>
      <c r="E2111">
        <v>2</v>
      </c>
      <c r="F2111">
        <v>6</v>
      </c>
      <c r="G2111">
        <v>0</v>
      </c>
    </row>
    <row r="2112" spans="1:7" x14ac:dyDescent="0.25">
      <c r="A2112" t="s">
        <v>174</v>
      </c>
      <c r="B2112" t="s">
        <v>6</v>
      </c>
      <c r="C2112">
        <v>18</v>
      </c>
      <c r="D2112">
        <v>15</v>
      </c>
      <c r="E2112">
        <v>2</v>
      </c>
      <c r="F2112">
        <v>13</v>
      </c>
      <c r="G2112">
        <v>0</v>
      </c>
    </row>
    <row r="2113" spans="1:7" x14ac:dyDescent="0.25">
      <c r="A2113" t="s">
        <v>174</v>
      </c>
      <c r="B2113" t="s">
        <v>5</v>
      </c>
      <c r="C2113">
        <v>4</v>
      </c>
      <c r="D2113">
        <v>3</v>
      </c>
      <c r="E2113">
        <v>0</v>
      </c>
      <c r="F2113">
        <v>3</v>
      </c>
      <c r="G2113">
        <v>0</v>
      </c>
    </row>
    <row r="2114" spans="1:7" x14ac:dyDescent="0.25">
      <c r="A2114" t="s">
        <v>174</v>
      </c>
      <c r="B2114" t="s">
        <v>10</v>
      </c>
      <c r="C2114">
        <v>1</v>
      </c>
      <c r="D2114">
        <v>1</v>
      </c>
      <c r="E2114">
        <v>0</v>
      </c>
      <c r="F2114">
        <v>1</v>
      </c>
      <c r="G2114">
        <v>0</v>
      </c>
    </row>
    <row r="2115" spans="1:7" x14ac:dyDescent="0.25">
      <c r="A2115" t="s">
        <v>174</v>
      </c>
      <c r="B2115" t="s">
        <v>18</v>
      </c>
      <c r="C2115">
        <v>9</v>
      </c>
      <c r="D2115">
        <v>9</v>
      </c>
      <c r="E2115">
        <v>8</v>
      </c>
      <c r="F2115">
        <v>1</v>
      </c>
      <c r="G2115">
        <v>0</v>
      </c>
    </row>
    <row r="2116" spans="1:7" x14ac:dyDescent="0.25">
      <c r="A2116" t="s">
        <v>174</v>
      </c>
      <c r="B2116" t="s">
        <v>182</v>
      </c>
      <c r="C2116">
        <v>2</v>
      </c>
      <c r="D2116">
        <v>2</v>
      </c>
      <c r="E2116">
        <v>2</v>
      </c>
      <c r="F2116">
        <v>0</v>
      </c>
      <c r="G2116">
        <v>0</v>
      </c>
    </row>
    <row r="2117" spans="1:7" x14ac:dyDescent="0.25">
      <c r="A2117" t="s">
        <v>174</v>
      </c>
      <c r="B2117" t="s">
        <v>184</v>
      </c>
      <c r="C2117">
        <v>6</v>
      </c>
      <c r="D2117">
        <v>6</v>
      </c>
      <c r="E2117">
        <v>6</v>
      </c>
      <c r="F2117">
        <v>0</v>
      </c>
      <c r="G2117">
        <v>0</v>
      </c>
    </row>
    <row r="2118" spans="1:7" x14ac:dyDescent="0.25">
      <c r="A2118" t="s">
        <v>174</v>
      </c>
      <c r="B2118" t="s">
        <v>15</v>
      </c>
      <c r="C2118">
        <v>3</v>
      </c>
      <c r="D2118">
        <v>0</v>
      </c>
      <c r="E2118">
        <v>0</v>
      </c>
      <c r="F2118">
        <v>0</v>
      </c>
      <c r="G2118">
        <v>0</v>
      </c>
    </row>
    <row r="2119" spans="1:7" x14ac:dyDescent="0.25">
      <c r="A2119" t="s">
        <v>174</v>
      </c>
      <c r="B2119" t="s">
        <v>183</v>
      </c>
      <c r="C2119">
        <v>9</v>
      </c>
      <c r="D2119">
        <v>5</v>
      </c>
      <c r="E2119">
        <v>4</v>
      </c>
      <c r="F2119">
        <v>1</v>
      </c>
      <c r="G2119">
        <v>0</v>
      </c>
    </row>
    <row r="2120" spans="1:7" x14ac:dyDescent="0.25">
      <c r="A2120" s="4" t="s">
        <v>174</v>
      </c>
      <c r="B2120" s="4" t="s">
        <v>1</v>
      </c>
      <c r="C2120" s="4">
        <v>1</v>
      </c>
      <c r="D2120" s="4">
        <v>1</v>
      </c>
      <c r="E2120" s="4">
        <v>1</v>
      </c>
      <c r="F2120" s="4">
        <v>0</v>
      </c>
      <c r="G2120" s="4">
        <v>0</v>
      </c>
    </row>
    <row r="2121" spans="1:7" x14ac:dyDescent="0.25">
      <c r="A2121" s="4" t="s">
        <v>174</v>
      </c>
      <c r="B2121" s="4" t="s">
        <v>4</v>
      </c>
      <c r="C2121" s="4">
        <v>1</v>
      </c>
      <c r="D2121" s="4">
        <v>0</v>
      </c>
      <c r="E2121" s="4">
        <v>0</v>
      </c>
      <c r="F2121" s="4">
        <v>0</v>
      </c>
      <c r="G2121" s="4">
        <v>0</v>
      </c>
    </row>
    <row r="2122" spans="1:7" x14ac:dyDescent="0.25">
      <c r="A2122" s="4" t="s">
        <v>174</v>
      </c>
      <c r="B2122" s="4" t="s">
        <v>9</v>
      </c>
      <c r="C2122" s="4">
        <v>6</v>
      </c>
      <c r="D2122" s="4">
        <v>6</v>
      </c>
      <c r="E2122" s="4">
        <v>3</v>
      </c>
      <c r="F2122" s="4">
        <v>3</v>
      </c>
      <c r="G2122" s="4">
        <v>0</v>
      </c>
    </row>
    <row r="2123" spans="1:7" x14ac:dyDescent="0.25">
      <c r="A2123" s="4" t="s">
        <v>174</v>
      </c>
      <c r="B2123" s="4" t="s">
        <v>197</v>
      </c>
      <c r="C2123" s="4">
        <v>18</v>
      </c>
      <c r="D2123" s="4">
        <v>18</v>
      </c>
      <c r="E2123" s="4">
        <v>9</v>
      </c>
      <c r="F2123" s="4">
        <v>9</v>
      </c>
      <c r="G2123" s="4">
        <v>0</v>
      </c>
    </row>
    <row r="2124" spans="1:7" x14ac:dyDescent="0.25">
      <c r="A2124" s="4" t="s">
        <v>174</v>
      </c>
      <c r="B2124" s="4" t="s">
        <v>198</v>
      </c>
      <c r="C2124" s="4">
        <v>43</v>
      </c>
      <c r="D2124" s="4">
        <v>41</v>
      </c>
      <c r="E2124" s="4">
        <v>28</v>
      </c>
      <c r="F2124" s="4">
        <v>13</v>
      </c>
      <c r="G2124" s="4">
        <v>0</v>
      </c>
    </row>
    <row r="2125" spans="1:7" x14ac:dyDescent="0.25">
      <c r="A2125" s="4" t="s">
        <v>174</v>
      </c>
      <c r="B2125" s="4" t="s">
        <v>196</v>
      </c>
      <c r="C2125" s="4">
        <v>10</v>
      </c>
      <c r="D2125" s="4">
        <v>9</v>
      </c>
      <c r="E2125" s="4">
        <v>6</v>
      </c>
      <c r="F2125" s="4">
        <v>3</v>
      </c>
      <c r="G2125" s="4">
        <v>0</v>
      </c>
    </row>
    <row r="2126" spans="1:7" x14ac:dyDescent="0.25">
      <c r="A2126" s="4" t="s">
        <v>174</v>
      </c>
      <c r="B2126" s="4" t="s">
        <v>14</v>
      </c>
      <c r="C2126" s="4">
        <v>3</v>
      </c>
      <c r="D2126" s="4">
        <v>3</v>
      </c>
      <c r="E2126" s="4">
        <v>3</v>
      </c>
      <c r="F2126" s="4">
        <v>0</v>
      </c>
      <c r="G2126" s="4">
        <v>0</v>
      </c>
    </row>
    <row r="2127" spans="1:7" x14ac:dyDescent="0.25">
      <c r="A2127" s="4" t="s">
        <v>174</v>
      </c>
      <c r="B2127" s="4" t="s">
        <v>16</v>
      </c>
      <c r="C2127" s="4">
        <v>1</v>
      </c>
      <c r="D2127" s="4">
        <v>1</v>
      </c>
      <c r="E2127" s="4">
        <v>1</v>
      </c>
      <c r="F2127" s="4">
        <v>0</v>
      </c>
      <c r="G2127" s="4">
        <v>0</v>
      </c>
    </row>
    <row r="2128" spans="1:7" x14ac:dyDescent="0.25">
      <c r="A2128" s="4" t="s">
        <v>174</v>
      </c>
      <c r="B2128" s="4" t="s">
        <v>17</v>
      </c>
      <c r="C2128" s="4">
        <v>1</v>
      </c>
      <c r="D2128" s="4">
        <v>1</v>
      </c>
      <c r="E2128" s="4">
        <v>1</v>
      </c>
      <c r="F2128" s="4">
        <v>0</v>
      </c>
      <c r="G2128" s="4">
        <v>0</v>
      </c>
    </row>
    <row r="2129" spans="1:7" x14ac:dyDescent="0.25">
      <c r="A2129" s="4" t="s">
        <v>174</v>
      </c>
      <c r="B2129" s="4" t="s">
        <v>18</v>
      </c>
      <c r="C2129" s="4">
        <v>11</v>
      </c>
      <c r="D2129" s="4">
        <v>11</v>
      </c>
      <c r="E2129" s="4">
        <v>7</v>
      </c>
      <c r="F2129" s="4">
        <v>4</v>
      </c>
      <c r="G2129" s="4">
        <v>0</v>
      </c>
    </row>
    <row r="2130" spans="1:7" x14ac:dyDescent="0.25">
      <c r="A2130" s="4" t="s">
        <v>174</v>
      </c>
      <c r="B2130" s="4" t="s">
        <v>185</v>
      </c>
      <c r="C2130" s="4">
        <v>4</v>
      </c>
      <c r="D2130" s="4">
        <v>3</v>
      </c>
      <c r="E2130" s="4">
        <v>3</v>
      </c>
      <c r="F2130" s="4">
        <v>0</v>
      </c>
      <c r="G2130" s="4">
        <v>0</v>
      </c>
    </row>
    <row r="2131" spans="1:7" x14ac:dyDescent="0.25">
      <c r="A2131" t="s">
        <v>100</v>
      </c>
      <c r="B2131" t="s">
        <v>8</v>
      </c>
      <c r="C2131">
        <v>14</v>
      </c>
      <c r="D2131">
        <v>14</v>
      </c>
      <c r="E2131">
        <v>13</v>
      </c>
      <c r="F2131">
        <v>1</v>
      </c>
      <c r="G2131">
        <v>0</v>
      </c>
    </row>
    <row r="2132" spans="1:7" x14ac:dyDescent="0.25">
      <c r="A2132" t="s">
        <v>100</v>
      </c>
      <c r="B2132" t="s">
        <v>6</v>
      </c>
      <c r="C2132">
        <v>8</v>
      </c>
      <c r="D2132">
        <v>6</v>
      </c>
      <c r="E2132">
        <v>5</v>
      </c>
      <c r="F2132">
        <v>1</v>
      </c>
      <c r="G2132">
        <v>0</v>
      </c>
    </row>
    <row r="2133" spans="1:7" x14ac:dyDescent="0.25">
      <c r="A2133" t="s">
        <v>100</v>
      </c>
      <c r="B2133" t="s">
        <v>16</v>
      </c>
      <c r="C2133">
        <v>2</v>
      </c>
      <c r="D2133">
        <v>2</v>
      </c>
      <c r="E2133">
        <v>2</v>
      </c>
      <c r="F2133">
        <v>0</v>
      </c>
      <c r="G2133">
        <v>0</v>
      </c>
    </row>
    <row r="2134" spans="1:7" x14ac:dyDescent="0.25">
      <c r="A2134" t="s">
        <v>100</v>
      </c>
      <c r="B2134" t="s">
        <v>185</v>
      </c>
      <c r="C2134">
        <v>1</v>
      </c>
      <c r="D2134">
        <v>1</v>
      </c>
      <c r="E2134">
        <v>1</v>
      </c>
      <c r="F2134">
        <v>0</v>
      </c>
      <c r="G2134">
        <v>0</v>
      </c>
    </row>
    <row r="2135" spans="1:7" x14ac:dyDescent="0.25">
      <c r="A2135" t="s">
        <v>100</v>
      </c>
      <c r="B2135" t="s">
        <v>183</v>
      </c>
      <c r="C2135">
        <v>2</v>
      </c>
      <c r="D2135">
        <v>2</v>
      </c>
      <c r="E2135">
        <v>1</v>
      </c>
      <c r="F2135">
        <v>1</v>
      </c>
      <c r="G2135">
        <v>0</v>
      </c>
    </row>
    <row r="2136" spans="1:7" x14ac:dyDescent="0.25">
      <c r="A2136" t="s">
        <v>100</v>
      </c>
      <c r="B2136" t="s">
        <v>18</v>
      </c>
      <c r="C2136">
        <v>12</v>
      </c>
      <c r="D2136">
        <v>12</v>
      </c>
      <c r="E2136">
        <v>12</v>
      </c>
      <c r="F2136">
        <v>0</v>
      </c>
      <c r="G2136">
        <v>0</v>
      </c>
    </row>
    <row r="2137" spans="1:7" x14ac:dyDescent="0.25">
      <c r="A2137" t="s">
        <v>100</v>
      </c>
      <c r="B2137" t="s">
        <v>2</v>
      </c>
      <c r="C2137">
        <v>1</v>
      </c>
      <c r="D2137">
        <v>1</v>
      </c>
      <c r="E2137">
        <v>1</v>
      </c>
      <c r="F2137">
        <v>0</v>
      </c>
      <c r="G2137">
        <v>0</v>
      </c>
    </row>
    <row r="2138" spans="1:7" x14ac:dyDescent="0.25">
      <c r="A2138" t="s">
        <v>100</v>
      </c>
      <c r="B2138" t="s">
        <v>5</v>
      </c>
      <c r="C2138">
        <v>2</v>
      </c>
      <c r="D2138">
        <v>2</v>
      </c>
      <c r="E2138">
        <v>1</v>
      </c>
      <c r="F2138">
        <v>1</v>
      </c>
      <c r="G2138">
        <v>0</v>
      </c>
    </row>
    <row r="2139" spans="1:7" x14ac:dyDescent="0.25">
      <c r="A2139" t="s">
        <v>100</v>
      </c>
      <c r="B2139" t="s">
        <v>10</v>
      </c>
      <c r="C2139">
        <v>1</v>
      </c>
      <c r="D2139">
        <v>1</v>
      </c>
      <c r="E2139">
        <v>1</v>
      </c>
      <c r="F2139">
        <v>0</v>
      </c>
      <c r="G2139">
        <v>0</v>
      </c>
    </row>
    <row r="2140" spans="1:7" x14ac:dyDescent="0.25">
      <c r="A2140" t="s">
        <v>100</v>
      </c>
      <c r="B2140" t="s">
        <v>14</v>
      </c>
      <c r="C2140">
        <v>2</v>
      </c>
      <c r="D2140">
        <v>2</v>
      </c>
      <c r="E2140">
        <v>2</v>
      </c>
      <c r="F2140">
        <v>0</v>
      </c>
      <c r="G2140">
        <v>0</v>
      </c>
    </row>
    <row r="2141" spans="1:7" x14ac:dyDescent="0.25">
      <c r="A2141" s="4" t="s">
        <v>100</v>
      </c>
      <c r="B2141" s="4" t="s">
        <v>9</v>
      </c>
      <c r="C2141" s="4">
        <v>1</v>
      </c>
      <c r="D2141" s="4">
        <v>1</v>
      </c>
      <c r="E2141" s="4">
        <v>1</v>
      </c>
      <c r="F2141" s="4">
        <v>0</v>
      </c>
      <c r="G2141" s="4">
        <v>0</v>
      </c>
    </row>
    <row r="2142" spans="1:7" x14ac:dyDescent="0.25">
      <c r="A2142" s="4" t="s">
        <v>100</v>
      </c>
      <c r="B2142" s="4" t="s">
        <v>197</v>
      </c>
      <c r="C2142" s="4">
        <v>12</v>
      </c>
      <c r="D2142" s="4">
        <v>12</v>
      </c>
      <c r="E2142" s="4">
        <v>12</v>
      </c>
      <c r="F2142" s="4">
        <v>0</v>
      </c>
      <c r="G2142" s="4">
        <v>0</v>
      </c>
    </row>
    <row r="2143" spans="1:7" x14ac:dyDescent="0.25">
      <c r="A2143" s="4" t="s">
        <v>100</v>
      </c>
      <c r="B2143" s="4" t="s">
        <v>198</v>
      </c>
      <c r="C2143" s="4">
        <v>16</v>
      </c>
      <c r="D2143" s="4">
        <v>14</v>
      </c>
      <c r="E2143" s="4">
        <v>14</v>
      </c>
      <c r="F2143" s="4">
        <v>0</v>
      </c>
      <c r="G2143" s="4">
        <v>1</v>
      </c>
    </row>
    <row r="2144" spans="1:7" x14ac:dyDescent="0.25">
      <c r="A2144" s="4" t="s">
        <v>100</v>
      </c>
      <c r="B2144" s="4" t="s">
        <v>196</v>
      </c>
      <c r="C2144" s="4">
        <v>38</v>
      </c>
      <c r="D2144" s="4">
        <v>38</v>
      </c>
      <c r="E2144" s="4">
        <v>36</v>
      </c>
      <c r="F2144" s="4">
        <v>2</v>
      </c>
      <c r="G2144" s="4">
        <v>0</v>
      </c>
    </row>
    <row r="2145" spans="1:7" x14ac:dyDescent="0.25">
      <c r="A2145" s="4" t="s">
        <v>100</v>
      </c>
      <c r="B2145" s="4" t="s">
        <v>14</v>
      </c>
      <c r="C2145" s="4">
        <v>1</v>
      </c>
      <c r="D2145" s="4">
        <v>1</v>
      </c>
      <c r="E2145" s="4">
        <v>1</v>
      </c>
      <c r="F2145" s="4">
        <v>0</v>
      </c>
      <c r="G2145" s="4">
        <v>0</v>
      </c>
    </row>
    <row r="2146" spans="1:7" x14ac:dyDescent="0.25">
      <c r="A2146" s="4" t="s">
        <v>100</v>
      </c>
      <c r="B2146" s="4" t="s">
        <v>16</v>
      </c>
      <c r="C2146" s="4">
        <v>1</v>
      </c>
      <c r="D2146" s="4">
        <v>1</v>
      </c>
      <c r="E2146" s="4">
        <v>1</v>
      </c>
      <c r="F2146" s="4">
        <v>0</v>
      </c>
      <c r="G2146" s="4">
        <v>0</v>
      </c>
    </row>
    <row r="2147" spans="1:7" x14ac:dyDescent="0.25">
      <c r="A2147" s="4" t="s">
        <v>100</v>
      </c>
      <c r="B2147" s="4" t="s">
        <v>18</v>
      </c>
      <c r="C2147" s="4">
        <v>28</v>
      </c>
      <c r="D2147" s="4">
        <v>28</v>
      </c>
      <c r="E2147" s="4">
        <v>27</v>
      </c>
      <c r="F2147" s="4">
        <v>1</v>
      </c>
      <c r="G2147" s="4">
        <v>0</v>
      </c>
    </row>
    <row r="2148" spans="1:7" x14ac:dyDescent="0.25">
      <c r="A2148" s="4" t="s">
        <v>100</v>
      </c>
      <c r="B2148" s="4" t="s">
        <v>185</v>
      </c>
      <c r="C2148" s="4">
        <v>1</v>
      </c>
      <c r="D2148" s="4">
        <v>1</v>
      </c>
      <c r="E2148" s="4">
        <v>1</v>
      </c>
      <c r="F2148" s="4">
        <v>0</v>
      </c>
      <c r="G2148" s="4">
        <v>0</v>
      </c>
    </row>
    <row r="2149" spans="1:7" x14ac:dyDescent="0.25">
      <c r="A2149" t="s">
        <v>65</v>
      </c>
      <c r="B2149" t="s">
        <v>8</v>
      </c>
      <c r="C2149">
        <v>8</v>
      </c>
      <c r="D2149">
        <v>8</v>
      </c>
      <c r="E2149">
        <v>8</v>
      </c>
      <c r="F2149">
        <v>0</v>
      </c>
      <c r="G2149">
        <v>0</v>
      </c>
    </row>
    <row r="2150" spans="1:7" x14ac:dyDescent="0.25">
      <c r="A2150" t="s">
        <v>65</v>
      </c>
      <c r="B2150" t="s">
        <v>6</v>
      </c>
      <c r="C2150">
        <v>3</v>
      </c>
      <c r="D2150">
        <v>2</v>
      </c>
      <c r="E2150">
        <v>2</v>
      </c>
      <c r="F2150">
        <v>0</v>
      </c>
      <c r="G2150">
        <v>0</v>
      </c>
    </row>
    <row r="2151" spans="1:7" x14ac:dyDescent="0.25">
      <c r="A2151" t="s">
        <v>65</v>
      </c>
      <c r="B2151" t="s">
        <v>18</v>
      </c>
      <c r="C2151">
        <v>7</v>
      </c>
      <c r="D2151">
        <v>7</v>
      </c>
      <c r="E2151">
        <v>6</v>
      </c>
      <c r="F2151">
        <v>1</v>
      </c>
      <c r="G2151">
        <v>0</v>
      </c>
    </row>
    <row r="2152" spans="1:7" x14ac:dyDescent="0.25">
      <c r="A2152" t="s">
        <v>65</v>
      </c>
      <c r="B2152" t="s">
        <v>5</v>
      </c>
      <c r="C2152">
        <v>3</v>
      </c>
      <c r="D2152">
        <v>3</v>
      </c>
      <c r="E2152">
        <v>3</v>
      </c>
      <c r="F2152">
        <v>0</v>
      </c>
      <c r="G2152">
        <v>0</v>
      </c>
    </row>
    <row r="2153" spans="1:7" x14ac:dyDescent="0.25">
      <c r="A2153" t="s">
        <v>65</v>
      </c>
      <c r="B2153" t="s">
        <v>14</v>
      </c>
      <c r="C2153">
        <v>1</v>
      </c>
      <c r="D2153">
        <v>1</v>
      </c>
      <c r="E2153">
        <v>1</v>
      </c>
      <c r="F2153">
        <v>0</v>
      </c>
      <c r="G2153">
        <v>0</v>
      </c>
    </row>
    <row r="2154" spans="1:7" x14ac:dyDescent="0.25">
      <c r="A2154" t="s">
        <v>65</v>
      </c>
      <c r="B2154" t="s">
        <v>2</v>
      </c>
      <c r="C2154">
        <v>2</v>
      </c>
      <c r="D2154">
        <v>2</v>
      </c>
      <c r="E2154">
        <v>2</v>
      </c>
      <c r="F2154">
        <v>0</v>
      </c>
      <c r="G2154">
        <v>0</v>
      </c>
    </row>
    <row r="2155" spans="1:7" x14ac:dyDescent="0.25">
      <c r="A2155" s="4" t="s">
        <v>65</v>
      </c>
      <c r="B2155" s="4" t="s">
        <v>197</v>
      </c>
      <c r="C2155" s="4">
        <v>3</v>
      </c>
      <c r="D2155" s="4">
        <v>3</v>
      </c>
      <c r="E2155" s="4">
        <v>3</v>
      </c>
      <c r="F2155" s="4">
        <v>0</v>
      </c>
      <c r="G2155" s="4">
        <v>0</v>
      </c>
    </row>
    <row r="2156" spans="1:7" x14ac:dyDescent="0.25">
      <c r="A2156" s="4" t="s">
        <v>65</v>
      </c>
      <c r="B2156" s="4" t="s">
        <v>198</v>
      </c>
      <c r="C2156" s="4">
        <v>7</v>
      </c>
      <c r="D2156" s="4">
        <v>6</v>
      </c>
      <c r="E2156" s="4">
        <v>6</v>
      </c>
      <c r="F2156" s="4">
        <v>0</v>
      </c>
      <c r="G2156" s="4">
        <v>1</v>
      </c>
    </row>
    <row r="2157" spans="1:7" x14ac:dyDescent="0.25">
      <c r="A2157" s="4" t="s">
        <v>65</v>
      </c>
      <c r="B2157" s="4" t="s">
        <v>196</v>
      </c>
      <c r="C2157" s="4">
        <v>11</v>
      </c>
      <c r="D2157" s="4">
        <v>11</v>
      </c>
      <c r="E2157" s="4">
        <v>11</v>
      </c>
      <c r="F2157" s="4">
        <v>0</v>
      </c>
      <c r="G2157" s="4">
        <v>0</v>
      </c>
    </row>
    <row r="2158" spans="1:7" x14ac:dyDescent="0.25">
      <c r="A2158" s="4" t="s">
        <v>65</v>
      </c>
      <c r="B2158" s="4" t="s">
        <v>14</v>
      </c>
      <c r="C2158" s="4">
        <v>2</v>
      </c>
      <c r="D2158" s="4">
        <v>2</v>
      </c>
      <c r="E2158" s="4">
        <v>2</v>
      </c>
      <c r="F2158" s="4">
        <v>0</v>
      </c>
      <c r="G2158" s="4">
        <v>0</v>
      </c>
    </row>
    <row r="2159" spans="1:7" x14ac:dyDescent="0.25">
      <c r="A2159" s="4" t="s">
        <v>65</v>
      </c>
      <c r="B2159" s="4" t="s">
        <v>16</v>
      </c>
      <c r="C2159" s="4">
        <v>1</v>
      </c>
      <c r="D2159" s="4">
        <v>1</v>
      </c>
      <c r="E2159" s="4">
        <v>1</v>
      </c>
      <c r="F2159" s="4">
        <v>0</v>
      </c>
      <c r="G2159" s="4">
        <v>0</v>
      </c>
    </row>
    <row r="2160" spans="1:7" x14ac:dyDescent="0.25">
      <c r="A2160" s="4" t="s">
        <v>65</v>
      </c>
      <c r="B2160" s="4" t="s">
        <v>17</v>
      </c>
      <c r="C2160" s="4">
        <v>1</v>
      </c>
      <c r="D2160" s="4">
        <v>1</v>
      </c>
      <c r="E2160" s="4">
        <v>1</v>
      </c>
      <c r="F2160" s="4">
        <v>0</v>
      </c>
      <c r="G2160" s="4">
        <v>0</v>
      </c>
    </row>
    <row r="2161" spans="1:7" x14ac:dyDescent="0.25">
      <c r="A2161" s="4" t="s">
        <v>65</v>
      </c>
      <c r="B2161" s="4" t="s">
        <v>18</v>
      </c>
      <c r="C2161" s="4">
        <v>11</v>
      </c>
      <c r="D2161" s="4">
        <v>11</v>
      </c>
      <c r="E2161" s="4">
        <v>11</v>
      </c>
      <c r="F2161" s="4">
        <v>0</v>
      </c>
      <c r="G2161" s="4">
        <v>0</v>
      </c>
    </row>
    <row r="2162" spans="1:7" x14ac:dyDescent="0.25">
      <c r="A2162" t="s">
        <v>48</v>
      </c>
      <c r="B2162" t="s">
        <v>6</v>
      </c>
      <c r="C2162">
        <v>10</v>
      </c>
      <c r="D2162">
        <v>8</v>
      </c>
      <c r="E2162">
        <v>8</v>
      </c>
      <c r="F2162">
        <v>0</v>
      </c>
      <c r="G2162">
        <v>0</v>
      </c>
    </row>
    <row r="2163" spans="1:7" x14ac:dyDescent="0.25">
      <c r="A2163" t="s">
        <v>48</v>
      </c>
      <c r="B2163" t="s">
        <v>5</v>
      </c>
      <c r="C2163">
        <v>7</v>
      </c>
      <c r="D2163">
        <v>4</v>
      </c>
      <c r="E2163">
        <v>4</v>
      </c>
      <c r="F2163">
        <v>0</v>
      </c>
      <c r="G2163">
        <v>0</v>
      </c>
    </row>
    <row r="2164" spans="1:7" x14ac:dyDescent="0.25">
      <c r="A2164" t="s">
        <v>48</v>
      </c>
      <c r="B2164" t="s">
        <v>10</v>
      </c>
      <c r="C2164">
        <v>1</v>
      </c>
      <c r="D2164">
        <v>1</v>
      </c>
      <c r="E2164">
        <v>1</v>
      </c>
      <c r="F2164">
        <v>0</v>
      </c>
      <c r="G2164">
        <v>0</v>
      </c>
    </row>
    <row r="2165" spans="1:7" x14ac:dyDescent="0.25">
      <c r="A2165" t="s">
        <v>48</v>
      </c>
      <c r="B2165" t="s">
        <v>11</v>
      </c>
      <c r="C2165">
        <v>2</v>
      </c>
      <c r="D2165">
        <v>1</v>
      </c>
      <c r="E2165">
        <v>1</v>
      </c>
      <c r="F2165">
        <v>0</v>
      </c>
      <c r="G2165">
        <v>0</v>
      </c>
    </row>
    <row r="2166" spans="1:7" x14ac:dyDescent="0.25">
      <c r="A2166" t="s">
        <v>48</v>
      </c>
      <c r="B2166" t="s">
        <v>9</v>
      </c>
      <c r="C2166">
        <v>6</v>
      </c>
      <c r="D2166">
        <v>4</v>
      </c>
      <c r="E2166">
        <v>1</v>
      </c>
      <c r="F2166">
        <v>3</v>
      </c>
      <c r="G2166">
        <v>0</v>
      </c>
    </row>
    <row r="2167" spans="1:7" x14ac:dyDescent="0.25">
      <c r="A2167" t="s">
        <v>48</v>
      </c>
      <c r="B2167" t="s">
        <v>183</v>
      </c>
      <c r="C2167">
        <v>1</v>
      </c>
      <c r="D2167">
        <v>1</v>
      </c>
      <c r="E2167">
        <v>1</v>
      </c>
      <c r="F2167">
        <v>0</v>
      </c>
      <c r="G2167">
        <v>0</v>
      </c>
    </row>
    <row r="2168" spans="1:7" x14ac:dyDescent="0.25">
      <c r="A2168" t="s">
        <v>48</v>
      </c>
      <c r="B2168" t="s">
        <v>14</v>
      </c>
      <c r="C2168">
        <v>1</v>
      </c>
      <c r="D2168">
        <v>1</v>
      </c>
      <c r="E2168">
        <v>1</v>
      </c>
      <c r="F2168">
        <v>0</v>
      </c>
      <c r="G2168">
        <v>0</v>
      </c>
    </row>
    <row r="2169" spans="1:7" x14ac:dyDescent="0.25">
      <c r="A2169" t="s">
        <v>48</v>
      </c>
      <c r="B2169" t="s">
        <v>18</v>
      </c>
      <c r="C2169">
        <v>3</v>
      </c>
      <c r="D2169">
        <v>3</v>
      </c>
      <c r="E2169">
        <v>3</v>
      </c>
      <c r="F2169">
        <v>0</v>
      </c>
      <c r="G2169">
        <v>0</v>
      </c>
    </row>
    <row r="2170" spans="1:7" x14ac:dyDescent="0.25">
      <c r="A2170" t="s">
        <v>48</v>
      </c>
      <c r="B2170" t="s">
        <v>15</v>
      </c>
      <c r="C2170">
        <v>2</v>
      </c>
      <c r="D2170">
        <v>1</v>
      </c>
      <c r="E2170">
        <v>1</v>
      </c>
      <c r="F2170">
        <v>0</v>
      </c>
      <c r="G2170">
        <v>0</v>
      </c>
    </row>
    <row r="2171" spans="1:7" x14ac:dyDescent="0.25">
      <c r="A2171" t="s">
        <v>48</v>
      </c>
      <c r="B2171" t="s">
        <v>16</v>
      </c>
      <c r="C2171">
        <v>1</v>
      </c>
      <c r="D2171">
        <v>1</v>
      </c>
      <c r="E2171">
        <v>1</v>
      </c>
      <c r="F2171">
        <v>0</v>
      </c>
      <c r="G2171">
        <v>0</v>
      </c>
    </row>
    <row r="2172" spans="1:7" x14ac:dyDescent="0.25">
      <c r="A2172" t="s">
        <v>48</v>
      </c>
      <c r="B2172" t="s">
        <v>8</v>
      </c>
      <c r="C2172">
        <v>6</v>
      </c>
      <c r="D2172">
        <v>6</v>
      </c>
      <c r="E2172">
        <v>6</v>
      </c>
      <c r="F2172">
        <v>0</v>
      </c>
      <c r="G2172">
        <v>0</v>
      </c>
    </row>
    <row r="2173" spans="1:7" x14ac:dyDescent="0.25">
      <c r="A2173" t="s">
        <v>48</v>
      </c>
      <c r="B2173" t="s">
        <v>185</v>
      </c>
      <c r="C2173">
        <v>3</v>
      </c>
      <c r="D2173">
        <v>3</v>
      </c>
      <c r="E2173">
        <v>3</v>
      </c>
      <c r="F2173">
        <v>0</v>
      </c>
      <c r="G2173">
        <v>0</v>
      </c>
    </row>
    <row r="2174" spans="1:7" x14ac:dyDescent="0.25">
      <c r="A2174" t="s">
        <v>48</v>
      </c>
      <c r="B2174" t="s">
        <v>19</v>
      </c>
      <c r="C2174">
        <v>3</v>
      </c>
      <c r="D2174">
        <v>3</v>
      </c>
      <c r="E2174">
        <v>3</v>
      </c>
      <c r="F2174">
        <v>0</v>
      </c>
      <c r="G2174">
        <v>0</v>
      </c>
    </row>
    <row r="2175" spans="1:7" x14ac:dyDescent="0.25">
      <c r="A2175" s="4" t="s">
        <v>48</v>
      </c>
      <c r="B2175" s="4" t="s">
        <v>9</v>
      </c>
      <c r="C2175" s="4">
        <v>14</v>
      </c>
      <c r="D2175" s="4">
        <v>14</v>
      </c>
      <c r="E2175" s="4">
        <v>10</v>
      </c>
      <c r="F2175" s="4">
        <v>4</v>
      </c>
      <c r="G2175" s="4">
        <v>0</v>
      </c>
    </row>
    <row r="2176" spans="1:7" x14ac:dyDescent="0.25">
      <c r="A2176" s="4" t="s">
        <v>48</v>
      </c>
      <c r="B2176" s="4" t="s">
        <v>197</v>
      </c>
      <c r="C2176" s="4">
        <v>12</v>
      </c>
      <c r="D2176" s="4">
        <v>12</v>
      </c>
      <c r="E2176" s="4">
        <v>12</v>
      </c>
      <c r="F2176" s="4">
        <v>0</v>
      </c>
      <c r="G2176" s="4">
        <v>0</v>
      </c>
    </row>
    <row r="2177" spans="1:7" x14ac:dyDescent="0.25">
      <c r="A2177" s="4" t="s">
        <v>48</v>
      </c>
      <c r="B2177" s="4" t="s">
        <v>198</v>
      </c>
      <c r="C2177" s="4">
        <v>24</v>
      </c>
      <c r="D2177" s="4">
        <v>17</v>
      </c>
      <c r="E2177" s="4">
        <v>15</v>
      </c>
      <c r="F2177" s="4">
        <v>2</v>
      </c>
      <c r="G2177" s="4">
        <v>0</v>
      </c>
    </row>
    <row r="2178" spans="1:7" x14ac:dyDescent="0.25">
      <c r="A2178" s="4" t="s">
        <v>48</v>
      </c>
      <c r="B2178" s="4" t="s">
        <v>196</v>
      </c>
      <c r="C2178" s="4">
        <v>27</v>
      </c>
      <c r="D2178" s="4">
        <v>27</v>
      </c>
      <c r="E2178" s="4">
        <v>24</v>
      </c>
      <c r="F2178" s="4">
        <v>3</v>
      </c>
      <c r="G2178" s="4">
        <v>0</v>
      </c>
    </row>
    <row r="2179" spans="1:7" x14ac:dyDescent="0.25">
      <c r="A2179" s="4" t="s">
        <v>48</v>
      </c>
      <c r="B2179" s="4" t="s">
        <v>14</v>
      </c>
      <c r="C2179" s="4">
        <v>8</v>
      </c>
      <c r="D2179" s="4">
        <v>8</v>
      </c>
      <c r="E2179" s="4">
        <v>8</v>
      </c>
      <c r="F2179" s="4">
        <v>0</v>
      </c>
      <c r="G2179" s="4">
        <v>0</v>
      </c>
    </row>
    <row r="2180" spans="1:7" x14ac:dyDescent="0.25">
      <c r="A2180" s="4" t="s">
        <v>48</v>
      </c>
      <c r="B2180" s="4" t="s">
        <v>15</v>
      </c>
      <c r="C2180" s="4">
        <v>1</v>
      </c>
      <c r="D2180" s="4">
        <v>1</v>
      </c>
      <c r="E2180" s="4">
        <v>1</v>
      </c>
      <c r="F2180" s="4">
        <v>0</v>
      </c>
      <c r="G2180" s="4">
        <v>0</v>
      </c>
    </row>
    <row r="2181" spans="1:7" x14ac:dyDescent="0.25">
      <c r="A2181" s="4" t="s">
        <v>48</v>
      </c>
      <c r="B2181" s="4" t="s">
        <v>16</v>
      </c>
      <c r="C2181" s="4">
        <v>3</v>
      </c>
      <c r="D2181" s="4">
        <v>3</v>
      </c>
      <c r="E2181" s="4">
        <v>3</v>
      </c>
      <c r="F2181" s="4">
        <v>0</v>
      </c>
      <c r="G2181" s="4">
        <v>0</v>
      </c>
    </row>
    <row r="2182" spans="1:7" x14ac:dyDescent="0.25">
      <c r="A2182" s="4" t="s">
        <v>48</v>
      </c>
      <c r="B2182" s="4" t="s">
        <v>17</v>
      </c>
      <c r="C2182" s="4">
        <v>3</v>
      </c>
      <c r="D2182" s="4">
        <v>3</v>
      </c>
      <c r="E2182" s="4">
        <v>3</v>
      </c>
      <c r="F2182" s="4">
        <v>0</v>
      </c>
      <c r="G2182" s="4">
        <v>0</v>
      </c>
    </row>
    <row r="2183" spans="1:7" x14ac:dyDescent="0.25">
      <c r="A2183" s="4" t="s">
        <v>48</v>
      </c>
      <c r="B2183" s="4" t="s">
        <v>18</v>
      </c>
      <c r="C2183" s="4">
        <v>21</v>
      </c>
      <c r="D2183" s="4">
        <v>21</v>
      </c>
      <c r="E2183" s="4">
        <v>19</v>
      </c>
      <c r="F2183" s="4">
        <v>2</v>
      </c>
      <c r="G2183" s="4">
        <v>0</v>
      </c>
    </row>
    <row r="2184" spans="1:7" x14ac:dyDescent="0.25">
      <c r="A2184" s="4" t="s">
        <v>48</v>
      </c>
      <c r="B2184" s="4" t="s">
        <v>185</v>
      </c>
      <c r="C2184" s="4">
        <v>8</v>
      </c>
      <c r="D2184" s="4">
        <v>8</v>
      </c>
      <c r="E2184" s="4">
        <v>7</v>
      </c>
      <c r="F2184" s="4">
        <v>1</v>
      </c>
      <c r="G2184" s="4">
        <v>0</v>
      </c>
    </row>
    <row r="2185" spans="1:7" x14ac:dyDescent="0.25">
      <c r="A2185" t="s">
        <v>49</v>
      </c>
      <c r="B2185" t="s">
        <v>6</v>
      </c>
      <c r="C2185">
        <v>5</v>
      </c>
      <c r="D2185">
        <v>5</v>
      </c>
      <c r="E2185">
        <v>2</v>
      </c>
      <c r="F2185">
        <v>3</v>
      </c>
      <c r="G2185">
        <v>0</v>
      </c>
    </row>
    <row r="2186" spans="1:7" x14ac:dyDescent="0.25">
      <c r="A2186" t="s">
        <v>49</v>
      </c>
      <c r="B2186" t="s">
        <v>8</v>
      </c>
      <c r="C2186">
        <v>9</v>
      </c>
      <c r="D2186">
        <v>8</v>
      </c>
      <c r="E2186">
        <v>4</v>
      </c>
      <c r="F2186">
        <v>4</v>
      </c>
      <c r="G2186">
        <v>0</v>
      </c>
    </row>
    <row r="2187" spans="1:7" x14ac:dyDescent="0.25">
      <c r="A2187" t="s">
        <v>49</v>
      </c>
      <c r="B2187" t="s">
        <v>184</v>
      </c>
      <c r="C2187">
        <v>3</v>
      </c>
      <c r="D2187">
        <v>3</v>
      </c>
      <c r="E2187">
        <v>1</v>
      </c>
      <c r="F2187">
        <v>2</v>
      </c>
      <c r="G2187">
        <v>0</v>
      </c>
    </row>
    <row r="2188" spans="1:7" x14ac:dyDescent="0.25">
      <c r="A2188" t="s">
        <v>49</v>
      </c>
      <c r="B2188" t="s">
        <v>14</v>
      </c>
      <c r="C2188">
        <v>2</v>
      </c>
      <c r="D2188">
        <v>2</v>
      </c>
      <c r="E2188">
        <v>2</v>
      </c>
      <c r="F2188">
        <v>0</v>
      </c>
      <c r="G2188">
        <v>0</v>
      </c>
    </row>
    <row r="2189" spans="1:7" x14ac:dyDescent="0.25">
      <c r="A2189" t="s">
        <v>49</v>
      </c>
      <c r="B2189" t="s">
        <v>183</v>
      </c>
      <c r="C2189">
        <v>3</v>
      </c>
      <c r="D2189">
        <v>2</v>
      </c>
      <c r="E2189">
        <v>2</v>
      </c>
      <c r="F2189">
        <v>0</v>
      </c>
      <c r="G2189">
        <v>0</v>
      </c>
    </row>
    <row r="2190" spans="1:7" x14ac:dyDescent="0.25">
      <c r="A2190" t="s">
        <v>49</v>
      </c>
      <c r="B2190" t="s">
        <v>5</v>
      </c>
      <c r="C2190">
        <v>1</v>
      </c>
      <c r="D2190">
        <v>1</v>
      </c>
      <c r="E2190">
        <v>0</v>
      </c>
      <c r="F2190">
        <v>1</v>
      </c>
      <c r="G2190">
        <v>0</v>
      </c>
    </row>
    <row r="2191" spans="1:7" x14ac:dyDescent="0.25">
      <c r="A2191" t="s">
        <v>49</v>
      </c>
      <c r="B2191" t="s">
        <v>18</v>
      </c>
      <c r="C2191">
        <v>2</v>
      </c>
      <c r="D2191">
        <v>2</v>
      </c>
      <c r="E2191">
        <v>1</v>
      </c>
      <c r="F2191">
        <v>1</v>
      </c>
      <c r="G2191">
        <v>0</v>
      </c>
    </row>
    <row r="2192" spans="1:7" x14ac:dyDescent="0.25">
      <c r="A2192" s="4" t="s">
        <v>49</v>
      </c>
      <c r="B2192" s="4" t="s">
        <v>197</v>
      </c>
      <c r="C2192" s="4">
        <v>5</v>
      </c>
      <c r="D2192" s="4">
        <v>5</v>
      </c>
      <c r="E2192" s="4">
        <v>5</v>
      </c>
      <c r="F2192" s="4">
        <v>0</v>
      </c>
      <c r="G2192" s="4">
        <v>0</v>
      </c>
    </row>
    <row r="2193" spans="1:7" x14ac:dyDescent="0.25">
      <c r="A2193" s="4" t="s">
        <v>49</v>
      </c>
      <c r="B2193" s="4" t="s">
        <v>198</v>
      </c>
      <c r="C2193" s="4">
        <v>8</v>
      </c>
      <c r="D2193" s="4">
        <v>8</v>
      </c>
      <c r="E2193" s="4">
        <v>7</v>
      </c>
      <c r="F2193" s="4">
        <v>1</v>
      </c>
      <c r="G2193" s="4">
        <v>0</v>
      </c>
    </row>
    <row r="2194" spans="1:7" x14ac:dyDescent="0.25">
      <c r="A2194" s="4" t="s">
        <v>49</v>
      </c>
      <c r="B2194" s="4" t="s">
        <v>196</v>
      </c>
      <c r="C2194" s="4">
        <v>11</v>
      </c>
      <c r="D2194" s="4">
        <v>11</v>
      </c>
      <c r="E2194" s="4">
        <v>9</v>
      </c>
      <c r="F2194" s="4">
        <v>2</v>
      </c>
      <c r="G2194" s="4">
        <v>0</v>
      </c>
    </row>
    <row r="2195" spans="1:7" x14ac:dyDescent="0.25">
      <c r="A2195" s="4" t="s">
        <v>49</v>
      </c>
      <c r="B2195" s="4" t="s">
        <v>14</v>
      </c>
      <c r="C2195" s="4">
        <v>3</v>
      </c>
      <c r="D2195" s="4">
        <v>3</v>
      </c>
      <c r="E2195" s="4">
        <v>3</v>
      </c>
      <c r="F2195" s="4">
        <v>0</v>
      </c>
      <c r="G2195" s="4">
        <v>0</v>
      </c>
    </row>
    <row r="2196" spans="1:7" x14ac:dyDescent="0.25">
      <c r="A2196" s="4" t="s">
        <v>49</v>
      </c>
      <c r="B2196" s="4" t="s">
        <v>18</v>
      </c>
      <c r="C2196" s="4">
        <v>14</v>
      </c>
      <c r="D2196" s="4">
        <v>14</v>
      </c>
      <c r="E2196" s="4">
        <v>12</v>
      </c>
      <c r="F2196" s="4">
        <v>2</v>
      </c>
      <c r="G2196" s="4">
        <v>0</v>
      </c>
    </row>
    <row r="2197" spans="1:7" x14ac:dyDescent="0.25">
      <c r="A2197" t="s">
        <v>110</v>
      </c>
      <c r="B2197" t="s">
        <v>5</v>
      </c>
      <c r="C2197">
        <v>6</v>
      </c>
      <c r="D2197">
        <v>5</v>
      </c>
      <c r="E2197">
        <v>1</v>
      </c>
      <c r="F2197">
        <v>4</v>
      </c>
      <c r="G2197">
        <v>0</v>
      </c>
    </row>
    <row r="2198" spans="1:7" x14ac:dyDescent="0.25">
      <c r="A2198" t="s">
        <v>110</v>
      </c>
      <c r="B2198" t="s">
        <v>8</v>
      </c>
      <c r="C2198">
        <v>23</v>
      </c>
      <c r="D2198">
        <v>22</v>
      </c>
      <c r="E2198">
        <v>21</v>
      </c>
      <c r="F2198">
        <v>1</v>
      </c>
      <c r="G2198">
        <v>0</v>
      </c>
    </row>
    <row r="2199" spans="1:7" x14ac:dyDescent="0.25">
      <c r="A2199" t="s">
        <v>110</v>
      </c>
      <c r="B2199" t="s">
        <v>2</v>
      </c>
      <c r="C2199">
        <v>1</v>
      </c>
      <c r="D2199">
        <v>1</v>
      </c>
      <c r="E2199">
        <v>1</v>
      </c>
      <c r="F2199">
        <v>0</v>
      </c>
      <c r="G2199">
        <v>0</v>
      </c>
    </row>
    <row r="2200" spans="1:7" x14ac:dyDescent="0.25">
      <c r="A2200" t="s">
        <v>110</v>
      </c>
      <c r="B2200" t="s">
        <v>6</v>
      </c>
      <c r="C2200">
        <v>34</v>
      </c>
      <c r="D2200">
        <v>27</v>
      </c>
      <c r="E2200">
        <v>23</v>
      </c>
      <c r="F2200">
        <v>4</v>
      </c>
      <c r="G2200">
        <v>0</v>
      </c>
    </row>
    <row r="2201" spans="1:7" x14ac:dyDescent="0.25">
      <c r="A2201" t="s">
        <v>110</v>
      </c>
      <c r="B2201" t="s">
        <v>9</v>
      </c>
      <c r="C2201">
        <v>3</v>
      </c>
      <c r="D2201">
        <v>3</v>
      </c>
      <c r="E2201">
        <v>2</v>
      </c>
      <c r="F2201">
        <v>1</v>
      </c>
      <c r="G2201">
        <v>0</v>
      </c>
    </row>
    <row r="2202" spans="1:7" x14ac:dyDescent="0.25">
      <c r="A2202" t="s">
        <v>110</v>
      </c>
      <c r="B2202" t="s">
        <v>182</v>
      </c>
      <c r="C2202">
        <v>1</v>
      </c>
      <c r="D2202">
        <v>1</v>
      </c>
      <c r="E2202">
        <v>0</v>
      </c>
      <c r="F2202">
        <v>1</v>
      </c>
      <c r="G2202">
        <v>0</v>
      </c>
    </row>
    <row r="2203" spans="1:7" x14ac:dyDescent="0.25">
      <c r="A2203" t="s">
        <v>110</v>
      </c>
      <c r="B2203" t="s">
        <v>16</v>
      </c>
      <c r="C2203">
        <v>1</v>
      </c>
      <c r="D2203">
        <v>0</v>
      </c>
      <c r="E2203">
        <v>0</v>
      </c>
      <c r="F2203">
        <v>0</v>
      </c>
      <c r="G2203">
        <v>0</v>
      </c>
    </row>
    <row r="2204" spans="1:7" x14ac:dyDescent="0.25">
      <c r="A2204" t="s">
        <v>110</v>
      </c>
      <c r="B2204" t="s">
        <v>183</v>
      </c>
      <c r="C2204">
        <v>4</v>
      </c>
      <c r="D2204">
        <v>3</v>
      </c>
      <c r="E2204">
        <v>2</v>
      </c>
      <c r="F2204">
        <v>1</v>
      </c>
      <c r="G2204">
        <v>0</v>
      </c>
    </row>
    <row r="2205" spans="1:7" x14ac:dyDescent="0.25">
      <c r="A2205" t="s">
        <v>110</v>
      </c>
      <c r="B2205" t="s">
        <v>14</v>
      </c>
      <c r="C2205">
        <v>2</v>
      </c>
      <c r="D2205">
        <v>2</v>
      </c>
      <c r="E2205">
        <v>2</v>
      </c>
      <c r="F2205">
        <v>0</v>
      </c>
      <c r="G2205">
        <v>0</v>
      </c>
    </row>
    <row r="2206" spans="1:7" x14ac:dyDescent="0.25">
      <c r="A2206" t="s">
        <v>110</v>
      </c>
      <c r="B2206" t="s">
        <v>18</v>
      </c>
      <c r="C2206">
        <v>24</v>
      </c>
      <c r="D2206">
        <v>24</v>
      </c>
      <c r="E2206">
        <v>24</v>
      </c>
      <c r="F2206">
        <v>0</v>
      </c>
      <c r="G2206">
        <v>0</v>
      </c>
    </row>
    <row r="2207" spans="1:7" x14ac:dyDescent="0.25">
      <c r="A2207" s="4" t="s">
        <v>110</v>
      </c>
      <c r="B2207" s="4" t="s">
        <v>2</v>
      </c>
      <c r="C2207" s="4">
        <v>4</v>
      </c>
      <c r="D2207" s="4">
        <v>3</v>
      </c>
      <c r="E2207" s="4">
        <v>3</v>
      </c>
      <c r="F2207" s="4">
        <v>0</v>
      </c>
      <c r="G2207" s="4">
        <v>0</v>
      </c>
    </row>
    <row r="2208" spans="1:7" x14ac:dyDescent="0.25">
      <c r="A2208" s="4" t="s">
        <v>110</v>
      </c>
      <c r="B2208" s="4" t="s">
        <v>9</v>
      </c>
      <c r="C2208" s="4">
        <v>9</v>
      </c>
      <c r="D2208" s="4">
        <v>9</v>
      </c>
      <c r="E2208" s="4">
        <v>8</v>
      </c>
      <c r="F2208" s="4">
        <v>1</v>
      </c>
      <c r="G2208" s="4">
        <v>0</v>
      </c>
    </row>
    <row r="2209" spans="1:7" x14ac:dyDescent="0.25">
      <c r="A2209" s="4" t="s">
        <v>110</v>
      </c>
      <c r="B2209" s="4" t="s">
        <v>197</v>
      </c>
      <c r="C2209" s="4">
        <v>21</v>
      </c>
      <c r="D2209" s="4">
        <v>20</v>
      </c>
      <c r="E2209" s="4">
        <v>16</v>
      </c>
      <c r="F2209" s="4">
        <v>4</v>
      </c>
      <c r="G2209" s="4">
        <v>0</v>
      </c>
    </row>
    <row r="2210" spans="1:7" x14ac:dyDescent="0.25">
      <c r="A2210" s="4" t="s">
        <v>110</v>
      </c>
      <c r="B2210" s="4" t="s">
        <v>198</v>
      </c>
      <c r="C2210" s="4">
        <v>39</v>
      </c>
      <c r="D2210" s="4">
        <v>39</v>
      </c>
      <c r="E2210" s="4">
        <v>31</v>
      </c>
      <c r="F2210" s="4">
        <v>8</v>
      </c>
      <c r="G2210" s="4">
        <v>0</v>
      </c>
    </row>
    <row r="2211" spans="1:7" x14ac:dyDescent="0.25">
      <c r="A2211" s="4" t="s">
        <v>110</v>
      </c>
      <c r="B2211" s="4" t="s">
        <v>196</v>
      </c>
      <c r="C2211" s="4">
        <v>17</v>
      </c>
      <c r="D2211" s="4">
        <v>16</v>
      </c>
      <c r="E2211" s="4">
        <v>14</v>
      </c>
      <c r="F2211" s="4">
        <v>2</v>
      </c>
      <c r="G2211" s="4">
        <v>0</v>
      </c>
    </row>
    <row r="2212" spans="1:7" x14ac:dyDescent="0.25">
      <c r="A2212" s="4" t="s">
        <v>110</v>
      </c>
      <c r="B2212" s="4" t="s">
        <v>14</v>
      </c>
      <c r="C2212" s="4">
        <v>4</v>
      </c>
      <c r="D2212" s="4">
        <v>4</v>
      </c>
      <c r="E2212" s="4">
        <v>4</v>
      </c>
      <c r="F2212" s="4">
        <v>0</v>
      </c>
      <c r="G2212" s="4">
        <v>0</v>
      </c>
    </row>
    <row r="2213" spans="1:7" x14ac:dyDescent="0.25">
      <c r="A2213" s="4" t="s">
        <v>110</v>
      </c>
      <c r="B2213" s="4" t="s">
        <v>18</v>
      </c>
      <c r="C2213" s="4">
        <v>17</v>
      </c>
      <c r="D2213" s="4">
        <v>16</v>
      </c>
      <c r="E2213" s="4">
        <v>15</v>
      </c>
      <c r="F2213" s="4">
        <v>1</v>
      </c>
      <c r="G2213" s="4">
        <v>0</v>
      </c>
    </row>
    <row r="2214" spans="1:7" x14ac:dyDescent="0.25">
      <c r="A2214" t="s">
        <v>156</v>
      </c>
      <c r="B2214" t="s">
        <v>2</v>
      </c>
      <c r="C2214">
        <v>1</v>
      </c>
      <c r="D2214">
        <v>1</v>
      </c>
      <c r="E2214">
        <v>1</v>
      </c>
      <c r="F2214">
        <v>0</v>
      </c>
      <c r="G2214">
        <v>0</v>
      </c>
    </row>
    <row r="2215" spans="1:7" x14ac:dyDescent="0.25">
      <c r="A2215" t="s">
        <v>156</v>
      </c>
      <c r="B2215" t="s">
        <v>5</v>
      </c>
      <c r="C2215">
        <v>22</v>
      </c>
      <c r="D2215">
        <v>21</v>
      </c>
      <c r="E2215">
        <v>17</v>
      </c>
      <c r="F2215">
        <v>4</v>
      </c>
      <c r="G2215">
        <v>0</v>
      </c>
    </row>
    <row r="2216" spans="1:7" x14ac:dyDescent="0.25">
      <c r="A2216" t="s">
        <v>156</v>
      </c>
      <c r="B2216" t="s">
        <v>9</v>
      </c>
      <c r="C2216">
        <v>11</v>
      </c>
      <c r="D2216">
        <v>10</v>
      </c>
      <c r="E2216">
        <v>4</v>
      </c>
      <c r="F2216">
        <v>6</v>
      </c>
      <c r="G2216">
        <v>0</v>
      </c>
    </row>
    <row r="2217" spans="1:7" x14ac:dyDescent="0.25">
      <c r="A2217" t="s">
        <v>156</v>
      </c>
      <c r="B2217" t="s">
        <v>185</v>
      </c>
      <c r="C2217">
        <v>12</v>
      </c>
      <c r="D2217">
        <v>12</v>
      </c>
      <c r="E2217">
        <v>9</v>
      </c>
      <c r="F2217">
        <v>3</v>
      </c>
      <c r="G2217">
        <v>0</v>
      </c>
    </row>
    <row r="2218" spans="1:7" x14ac:dyDescent="0.25">
      <c r="A2218" t="s">
        <v>156</v>
      </c>
      <c r="B2218" t="s">
        <v>18</v>
      </c>
      <c r="C2218">
        <v>27</v>
      </c>
      <c r="D2218">
        <v>27</v>
      </c>
      <c r="E2218">
        <v>25</v>
      </c>
      <c r="F2218">
        <v>2</v>
      </c>
      <c r="G2218">
        <v>0</v>
      </c>
    </row>
    <row r="2219" spans="1:7" x14ac:dyDescent="0.25">
      <c r="A2219" t="s">
        <v>156</v>
      </c>
      <c r="B2219" t="s">
        <v>17</v>
      </c>
      <c r="C2219">
        <v>2</v>
      </c>
      <c r="D2219">
        <v>2</v>
      </c>
      <c r="E2219">
        <v>2</v>
      </c>
      <c r="F2219">
        <v>0</v>
      </c>
      <c r="G2219">
        <v>0</v>
      </c>
    </row>
    <row r="2220" spans="1:7" x14ac:dyDescent="0.25">
      <c r="A2220" t="s">
        <v>156</v>
      </c>
      <c r="B2220" t="s">
        <v>14</v>
      </c>
      <c r="C2220">
        <v>3</v>
      </c>
      <c r="D2220">
        <v>3</v>
      </c>
      <c r="E2220">
        <v>3</v>
      </c>
      <c r="F2220">
        <v>0</v>
      </c>
      <c r="G2220">
        <v>0</v>
      </c>
    </row>
    <row r="2221" spans="1:7" x14ac:dyDescent="0.25">
      <c r="A2221" t="s">
        <v>156</v>
      </c>
      <c r="B2221" t="s">
        <v>19</v>
      </c>
      <c r="C2221">
        <v>8</v>
      </c>
      <c r="D2221">
        <v>8</v>
      </c>
      <c r="E2221">
        <v>8</v>
      </c>
      <c r="F2221">
        <v>0</v>
      </c>
      <c r="G2221">
        <v>0</v>
      </c>
    </row>
    <row r="2222" spans="1:7" x14ac:dyDescent="0.25">
      <c r="A2222" t="s">
        <v>156</v>
      </c>
      <c r="B2222" t="s">
        <v>8</v>
      </c>
      <c r="C2222">
        <v>27</v>
      </c>
      <c r="D2222">
        <v>25</v>
      </c>
      <c r="E2222">
        <v>18</v>
      </c>
      <c r="F2222">
        <v>7</v>
      </c>
      <c r="G2222">
        <v>0</v>
      </c>
    </row>
    <row r="2223" spans="1:7" x14ac:dyDescent="0.25">
      <c r="A2223" t="s">
        <v>156</v>
      </c>
      <c r="B2223" t="s">
        <v>182</v>
      </c>
      <c r="C2223">
        <v>3</v>
      </c>
      <c r="D2223">
        <v>3</v>
      </c>
      <c r="E2223">
        <v>3</v>
      </c>
      <c r="F2223">
        <v>0</v>
      </c>
      <c r="G2223">
        <v>0</v>
      </c>
    </row>
    <row r="2224" spans="1:7" x14ac:dyDescent="0.25">
      <c r="A2224" t="s">
        <v>156</v>
      </c>
      <c r="B2224" t="s">
        <v>6</v>
      </c>
      <c r="C2224">
        <v>52</v>
      </c>
      <c r="D2224">
        <v>45</v>
      </c>
      <c r="E2224">
        <v>38</v>
      </c>
      <c r="F2224">
        <v>7</v>
      </c>
      <c r="G2224">
        <v>0</v>
      </c>
    </row>
    <row r="2225" spans="1:7" x14ac:dyDescent="0.25">
      <c r="A2225" t="s">
        <v>156</v>
      </c>
      <c r="B2225" t="s">
        <v>15</v>
      </c>
      <c r="C2225">
        <v>2</v>
      </c>
      <c r="D2225">
        <v>2</v>
      </c>
      <c r="E2225">
        <v>2</v>
      </c>
      <c r="F2225">
        <v>0</v>
      </c>
      <c r="G2225">
        <v>0</v>
      </c>
    </row>
    <row r="2226" spans="1:7" x14ac:dyDescent="0.25">
      <c r="A2226" t="s">
        <v>156</v>
      </c>
      <c r="B2226" t="s">
        <v>16</v>
      </c>
      <c r="C2226">
        <v>5</v>
      </c>
      <c r="D2226">
        <v>5</v>
      </c>
      <c r="E2226">
        <v>5</v>
      </c>
      <c r="F2226">
        <v>0</v>
      </c>
      <c r="G2226">
        <v>0</v>
      </c>
    </row>
    <row r="2227" spans="1:7" x14ac:dyDescent="0.25">
      <c r="A2227" t="s">
        <v>156</v>
      </c>
      <c r="B2227" t="s">
        <v>184</v>
      </c>
      <c r="C2227">
        <v>2</v>
      </c>
      <c r="D2227">
        <v>2</v>
      </c>
      <c r="E2227">
        <v>2</v>
      </c>
      <c r="F2227">
        <v>0</v>
      </c>
      <c r="G2227">
        <v>0</v>
      </c>
    </row>
    <row r="2228" spans="1:7" x14ac:dyDescent="0.25">
      <c r="A2228" t="s">
        <v>156</v>
      </c>
      <c r="B2228" t="s">
        <v>183</v>
      </c>
      <c r="C2228">
        <v>6</v>
      </c>
      <c r="D2228">
        <v>6</v>
      </c>
      <c r="E2228">
        <v>6</v>
      </c>
      <c r="F2228">
        <v>0</v>
      </c>
      <c r="G2228">
        <v>0</v>
      </c>
    </row>
    <row r="2229" spans="1:7" x14ac:dyDescent="0.25">
      <c r="A2229" s="4" t="s">
        <v>156</v>
      </c>
      <c r="B2229" s="4" t="s">
        <v>2</v>
      </c>
      <c r="C2229" s="4">
        <v>6</v>
      </c>
      <c r="D2229" s="4">
        <v>5</v>
      </c>
      <c r="E2229" s="4">
        <v>5</v>
      </c>
      <c r="F2229" s="4">
        <v>0</v>
      </c>
      <c r="G2229" s="4">
        <v>0</v>
      </c>
    </row>
    <row r="2230" spans="1:7" x14ac:dyDescent="0.25">
      <c r="A2230" s="4" t="s">
        <v>156</v>
      </c>
      <c r="B2230" s="4" t="s">
        <v>9</v>
      </c>
      <c r="C2230" s="4">
        <v>30</v>
      </c>
      <c r="D2230" s="4">
        <v>30</v>
      </c>
      <c r="E2230" s="4">
        <v>20</v>
      </c>
      <c r="F2230" s="4">
        <v>10</v>
      </c>
      <c r="G2230" s="4">
        <v>0</v>
      </c>
    </row>
    <row r="2231" spans="1:7" x14ac:dyDescent="0.25">
      <c r="A2231" s="4" t="s">
        <v>156</v>
      </c>
      <c r="B2231" s="4" t="s">
        <v>197</v>
      </c>
      <c r="C2231" s="4">
        <v>66</v>
      </c>
      <c r="D2231" s="4">
        <v>64</v>
      </c>
      <c r="E2231" s="4">
        <v>58</v>
      </c>
      <c r="F2231" s="4">
        <v>6</v>
      </c>
      <c r="G2231" s="4">
        <v>1</v>
      </c>
    </row>
    <row r="2232" spans="1:7" x14ac:dyDescent="0.25">
      <c r="A2232" s="4" t="s">
        <v>156</v>
      </c>
      <c r="B2232" s="4" t="s">
        <v>198</v>
      </c>
      <c r="C2232" s="4">
        <v>96</v>
      </c>
      <c r="D2232" s="4">
        <v>89</v>
      </c>
      <c r="E2232" s="4">
        <v>81</v>
      </c>
      <c r="F2232" s="4">
        <v>8</v>
      </c>
      <c r="G2232" s="4">
        <v>0</v>
      </c>
    </row>
    <row r="2233" spans="1:7" x14ac:dyDescent="0.25">
      <c r="A2233" s="4" t="s">
        <v>156</v>
      </c>
      <c r="B2233" s="4" t="s">
        <v>196</v>
      </c>
      <c r="C2233" s="4">
        <v>31</v>
      </c>
      <c r="D2233" s="4">
        <v>30</v>
      </c>
      <c r="E2233" s="4">
        <v>26</v>
      </c>
      <c r="F2233" s="4">
        <v>4</v>
      </c>
      <c r="G2233" s="4">
        <v>0</v>
      </c>
    </row>
    <row r="2234" spans="1:7" x14ac:dyDescent="0.25">
      <c r="A2234" s="4" t="s">
        <v>156</v>
      </c>
      <c r="B2234" s="4" t="s">
        <v>14</v>
      </c>
      <c r="C2234" s="4">
        <v>8</v>
      </c>
      <c r="D2234" s="4">
        <v>8</v>
      </c>
      <c r="E2234" s="4">
        <v>8</v>
      </c>
      <c r="F2234" s="4">
        <v>0</v>
      </c>
      <c r="G2234" s="4">
        <v>0</v>
      </c>
    </row>
    <row r="2235" spans="1:7" x14ac:dyDescent="0.25">
      <c r="A2235" s="4" t="s">
        <v>156</v>
      </c>
      <c r="B2235" s="4" t="s">
        <v>15</v>
      </c>
      <c r="C2235" s="4">
        <v>2</v>
      </c>
      <c r="D2235" s="4">
        <v>2</v>
      </c>
      <c r="E2235" s="4">
        <v>2</v>
      </c>
      <c r="F2235" s="4">
        <v>0</v>
      </c>
      <c r="G2235" s="4">
        <v>0</v>
      </c>
    </row>
    <row r="2236" spans="1:7" x14ac:dyDescent="0.25">
      <c r="A2236" s="4" t="s">
        <v>156</v>
      </c>
      <c r="B2236" s="4" t="s">
        <v>16</v>
      </c>
      <c r="C2236" s="4">
        <v>11</v>
      </c>
      <c r="D2236" s="4">
        <v>11</v>
      </c>
      <c r="E2236" s="4">
        <v>10</v>
      </c>
      <c r="F2236" s="4">
        <v>1</v>
      </c>
      <c r="G2236" s="4">
        <v>0</v>
      </c>
    </row>
    <row r="2237" spans="1:7" x14ac:dyDescent="0.25">
      <c r="A2237" s="4" t="s">
        <v>156</v>
      </c>
      <c r="B2237" s="4" t="s">
        <v>17</v>
      </c>
      <c r="C2237" s="4">
        <v>4</v>
      </c>
      <c r="D2237" s="4">
        <v>3</v>
      </c>
      <c r="E2237" s="4">
        <v>3</v>
      </c>
      <c r="F2237" s="4">
        <v>0</v>
      </c>
      <c r="G2237" s="4">
        <v>0</v>
      </c>
    </row>
    <row r="2238" spans="1:7" x14ac:dyDescent="0.25">
      <c r="A2238" s="4" t="s">
        <v>156</v>
      </c>
      <c r="B2238" s="4" t="s">
        <v>18</v>
      </c>
      <c r="C2238" s="4">
        <v>51</v>
      </c>
      <c r="D2238" s="4">
        <v>51</v>
      </c>
      <c r="E2238" s="4">
        <v>47</v>
      </c>
      <c r="F2238" s="4">
        <v>4</v>
      </c>
      <c r="G2238" s="4">
        <v>0</v>
      </c>
    </row>
    <row r="2239" spans="1:7" x14ac:dyDescent="0.25">
      <c r="A2239" s="4" t="s">
        <v>156</v>
      </c>
      <c r="B2239" s="4" t="s">
        <v>185</v>
      </c>
      <c r="C2239" s="4">
        <v>24</v>
      </c>
      <c r="D2239" s="4">
        <v>23</v>
      </c>
      <c r="E2239" s="4">
        <v>19</v>
      </c>
      <c r="F2239" s="4">
        <v>4</v>
      </c>
      <c r="G2239" s="4">
        <v>0</v>
      </c>
    </row>
    <row r="2240" spans="1:7" x14ac:dyDescent="0.25">
      <c r="A2240" t="s">
        <v>143</v>
      </c>
      <c r="B2240" t="s">
        <v>8</v>
      </c>
      <c r="C2240">
        <v>15</v>
      </c>
      <c r="D2240">
        <v>15</v>
      </c>
      <c r="E2240">
        <v>11</v>
      </c>
      <c r="F2240">
        <v>4</v>
      </c>
      <c r="G2240">
        <v>0</v>
      </c>
    </row>
    <row r="2241" spans="1:7" x14ac:dyDescent="0.25">
      <c r="A2241" t="s">
        <v>143</v>
      </c>
      <c r="B2241" t="s">
        <v>5</v>
      </c>
      <c r="C2241">
        <v>19</v>
      </c>
      <c r="D2241">
        <v>18</v>
      </c>
      <c r="E2241">
        <v>14</v>
      </c>
      <c r="F2241">
        <v>4</v>
      </c>
      <c r="G2241">
        <v>0</v>
      </c>
    </row>
    <row r="2242" spans="1:7" x14ac:dyDescent="0.25">
      <c r="A2242" t="s">
        <v>143</v>
      </c>
      <c r="B2242" t="s">
        <v>14</v>
      </c>
      <c r="C2242">
        <v>6</v>
      </c>
      <c r="D2242">
        <v>6</v>
      </c>
      <c r="E2242">
        <v>6</v>
      </c>
      <c r="F2242">
        <v>0</v>
      </c>
      <c r="G2242">
        <v>0</v>
      </c>
    </row>
    <row r="2243" spans="1:7" x14ac:dyDescent="0.25">
      <c r="A2243" t="s">
        <v>143</v>
      </c>
      <c r="B2243" t="s">
        <v>182</v>
      </c>
      <c r="C2243">
        <v>3</v>
      </c>
      <c r="D2243">
        <v>3</v>
      </c>
      <c r="E2243">
        <v>3</v>
      </c>
      <c r="F2243">
        <v>0</v>
      </c>
      <c r="G2243">
        <v>0</v>
      </c>
    </row>
    <row r="2244" spans="1:7" x14ac:dyDescent="0.25">
      <c r="A2244" t="s">
        <v>143</v>
      </c>
      <c r="B2244" t="s">
        <v>6</v>
      </c>
      <c r="C2244">
        <v>25</v>
      </c>
      <c r="D2244">
        <v>18</v>
      </c>
      <c r="E2244">
        <v>16</v>
      </c>
      <c r="F2244">
        <v>2</v>
      </c>
      <c r="G2244">
        <v>0</v>
      </c>
    </row>
    <row r="2245" spans="1:7" x14ac:dyDescent="0.25">
      <c r="A2245" t="s">
        <v>143</v>
      </c>
      <c r="B2245" t="s">
        <v>10</v>
      </c>
      <c r="C2245">
        <v>1</v>
      </c>
      <c r="D2245">
        <v>1</v>
      </c>
      <c r="E2245">
        <v>1</v>
      </c>
      <c r="F2245">
        <v>0</v>
      </c>
      <c r="G2245">
        <v>0</v>
      </c>
    </row>
    <row r="2246" spans="1:7" x14ac:dyDescent="0.25">
      <c r="A2246" t="s">
        <v>143</v>
      </c>
      <c r="B2246" t="s">
        <v>18</v>
      </c>
      <c r="C2246">
        <v>24</v>
      </c>
      <c r="D2246">
        <v>24</v>
      </c>
      <c r="E2246">
        <v>22</v>
      </c>
      <c r="F2246">
        <v>2</v>
      </c>
      <c r="G2246">
        <v>0</v>
      </c>
    </row>
    <row r="2247" spans="1:7" x14ac:dyDescent="0.25">
      <c r="A2247" t="s">
        <v>143</v>
      </c>
      <c r="B2247" t="s">
        <v>185</v>
      </c>
      <c r="C2247">
        <v>5</v>
      </c>
      <c r="D2247">
        <v>3</v>
      </c>
      <c r="E2247">
        <v>3</v>
      </c>
      <c r="F2247">
        <v>0</v>
      </c>
      <c r="G2247">
        <v>0</v>
      </c>
    </row>
    <row r="2248" spans="1:7" x14ac:dyDescent="0.25">
      <c r="A2248" t="s">
        <v>143</v>
      </c>
      <c r="B2248" t="s">
        <v>16</v>
      </c>
      <c r="C2248">
        <v>3</v>
      </c>
      <c r="D2248">
        <v>1</v>
      </c>
      <c r="E2248">
        <v>1</v>
      </c>
      <c r="F2248">
        <v>0</v>
      </c>
      <c r="G2248">
        <v>0</v>
      </c>
    </row>
    <row r="2249" spans="1:7" x14ac:dyDescent="0.25">
      <c r="A2249" t="s">
        <v>143</v>
      </c>
      <c r="B2249" t="s">
        <v>9</v>
      </c>
      <c r="C2249">
        <v>8</v>
      </c>
      <c r="D2249">
        <v>7</v>
      </c>
      <c r="E2249">
        <v>5</v>
      </c>
      <c r="F2249">
        <v>2</v>
      </c>
      <c r="G2249">
        <v>0</v>
      </c>
    </row>
    <row r="2250" spans="1:7" x14ac:dyDescent="0.25">
      <c r="A2250" t="s">
        <v>143</v>
      </c>
      <c r="B2250" t="s">
        <v>17</v>
      </c>
      <c r="C2250">
        <v>2</v>
      </c>
      <c r="D2250">
        <v>2</v>
      </c>
      <c r="E2250">
        <v>2</v>
      </c>
      <c r="F2250">
        <v>0</v>
      </c>
      <c r="G2250">
        <v>0</v>
      </c>
    </row>
    <row r="2251" spans="1:7" x14ac:dyDescent="0.25">
      <c r="A2251" t="s">
        <v>143</v>
      </c>
      <c r="B2251" t="s">
        <v>15</v>
      </c>
      <c r="C2251">
        <v>2</v>
      </c>
      <c r="D2251">
        <v>1</v>
      </c>
      <c r="E2251">
        <v>1</v>
      </c>
      <c r="F2251">
        <v>0</v>
      </c>
      <c r="G2251">
        <v>0</v>
      </c>
    </row>
    <row r="2252" spans="1:7" x14ac:dyDescent="0.25">
      <c r="A2252" t="s">
        <v>143</v>
      </c>
      <c r="B2252" t="s">
        <v>184</v>
      </c>
      <c r="C2252">
        <v>3</v>
      </c>
      <c r="D2252">
        <v>3</v>
      </c>
      <c r="E2252">
        <v>3</v>
      </c>
      <c r="F2252">
        <v>0</v>
      </c>
      <c r="G2252">
        <v>0</v>
      </c>
    </row>
    <row r="2253" spans="1:7" x14ac:dyDescent="0.25">
      <c r="A2253" s="4" t="s">
        <v>143</v>
      </c>
      <c r="B2253" s="4" t="s">
        <v>2</v>
      </c>
      <c r="C2253" s="4">
        <v>5</v>
      </c>
      <c r="D2253" s="4">
        <v>5</v>
      </c>
      <c r="E2253" s="4">
        <v>4</v>
      </c>
      <c r="F2253" s="4">
        <v>1</v>
      </c>
      <c r="G2253" s="4">
        <v>0</v>
      </c>
    </row>
    <row r="2254" spans="1:7" x14ac:dyDescent="0.25">
      <c r="A2254" s="4" t="s">
        <v>143</v>
      </c>
      <c r="B2254" s="4" t="s">
        <v>9</v>
      </c>
      <c r="C2254" s="4">
        <v>19</v>
      </c>
      <c r="D2254" s="4">
        <v>17</v>
      </c>
      <c r="E2254" s="4">
        <v>14</v>
      </c>
      <c r="F2254" s="4">
        <v>3</v>
      </c>
      <c r="G2254" s="4">
        <v>0</v>
      </c>
    </row>
    <row r="2255" spans="1:7" x14ac:dyDescent="0.25">
      <c r="A2255" s="4" t="s">
        <v>143</v>
      </c>
      <c r="B2255" s="4" t="s">
        <v>197</v>
      </c>
      <c r="C2255" s="4">
        <v>29</v>
      </c>
      <c r="D2255" s="4">
        <v>29</v>
      </c>
      <c r="E2255" s="4">
        <v>26</v>
      </c>
      <c r="F2255" s="4">
        <v>3</v>
      </c>
      <c r="G2255" s="4">
        <v>0</v>
      </c>
    </row>
    <row r="2256" spans="1:7" x14ac:dyDescent="0.25">
      <c r="A2256" s="4" t="s">
        <v>143</v>
      </c>
      <c r="B2256" s="4" t="s">
        <v>198</v>
      </c>
      <c r="C2256" s="4">
        <v>59</v>
      </c>
      <c r="D2256" s="4">
        <v>53</v>
      </c>
      <c r="E2256" s="4">
        <v>48</v>
      </c>
      <c r="F2256" s="4">
        <v>5</v>
      </c>
      <c r="G2256" s="4">
        <v>0</v>
      </c>
    </row>
    <row r="2257" spans="1:7" x14ac:dyDescent="0.25">
      <c r="A2257" s="4" t="s">
        <v>143</v>
      </c>
      <c r="B2257" s="4" t="s">
        <v>196</v>
      </c>
      <c r="C2257" s="4">
        <v>24</v>
      </c>
      <c r="D2257" s="4">
        <v>24</v>
      </c>
      <c r="E2257" s="4">
        <v>21</v>
      </c>
      <c r="F2257" s="4">
        <v>3</v>
      </c>
      <c r="G2257" s="4">
        <v>0</v>
      </c>
    </row>
    <row r="2258" spans="1:7" x14ac:dyDescent="0.25">
      <c r="A2258" s="4" t="s">
        <v>143</v>
      </c>
      <c r="B2258" s="4" t="s">
        <v>14</v>
      </c>
      <c r="C2258" s="4">
        <v>12</v>
      </c>
      <c r="D2258" s="4">
        <v>12</v>
      </c>
      <c r="E2258" s="4">
        <v>12</v>
      </c>
      <c r="F2258" s="4">
        <v>0</v>
      </c>
      <c r="G2258" s="4">
        <v>0</v>
      </c>
    </row>
    <row r="2259" spans="1:7" x14ac:dyDescent="0.25">
      <c r="A2259" s="4" t="s">
        <v>143</v>
      </c>
      <c r="B2259" s="4" t="s">
        <v>15</v>
      </c>
      <c r="C2259" s="4">
        <v>4</v>
      </c>
      <c r="D2259" s="4">
        <v>3</v>
      </c>
      <c r="E2259" s="4">
        <v>3</v>
      </c>
      <c r="F2259" s="4">
        <v>0</v>
      </c>
      <c r="G2259" s="4">
        <v>0</v>
      </c>
    </row>
    <row r="2260" spans="1:7" x14ac:dyDescent="0.25">
      <c r="A2260" s="4" t="s">
        <v>143</v>
      </c>
      <c r="B2260" s="4" t="s">
        <v>16</v>
      </c>
      <c r="C2260" s="4">
        <v>10</v>
      </c>
      <c r="D2260" s="4">
        <v>9</v>
      </c>
      <c r="E2260" s="4">
        <v>8</v>
      </c>
      <c r="F2260" s="4">
        <v>1</v>
      </c>
      <c r="G2260" s="4">
        <v>0</v>
      </c>
    </row>
    <row r="2261" spans="1:7" x14ac:dyDescent="0.25">
      <c r="A2261" s="4" t="s">
        <v>143</v>
      </c>
      <c r="B2261" s="4" t="s">
        <v>17</v>
      </c>
      <c r="C2261" s="4">
        <v>7</v>
      </c>
      <c r="D2261" s="4">
        <v>7</v>
      </c>
      <c r="E2261" s="4">
        <v>7</v>
      </c>
      <c r="F2261" s="4">
        <v>0</v>
      </c>
      <c r="G2261" s="4">
        <v>0</v>
      </c>
    </row>
    <row r="2262" spans="1:7" x14ac:dyDescent="0.25">
      <c r="A2262" s="4" t="s">
        <v>143</v>
      </c>
      <c r="B2262" s="4" t="s">
        <v>18</v>
      </c>
      <c r="C2262" s="4">
        <v>29</v>
      </c>
      <c r="D2262" s="4">
        <v>29</v>
      </c>
      <c r="E2262" s="4">
        <v>27</v>
      </c>
      <c r="F2262" s="4">
        <v>2</v>
      </c>
      <c r="G2262" s="4">
        <v>0</v>
      </c>
    </row>
    <row r="2263" spans="1:7" x14ac:dyDescent="0.25">
      <c r="A2263" s="4" t="s">
        <v>143</v>
      </c>
      <c r="B2263" s="4" t="s">
        <v>185</v>
      </c>
      <c r="C2263" s="4">
        <v>12</v>
      </c>
      <c r="D2263" s="4">
        <v>9</v>
      </c>
      <c r="E2263" s="4">
        <v>8</v>
      </c>
      <c r="F2263" s="4">
        <v>1</v>
      </c>
      <c r="G2263" s="4">
        <v>0</v>
      </c>
    </row>
    <row r="2264" spans="1:7" x14ac:dyDescent="0.25">
      <c r="A2264" t="s">
        <v>42</v>
      </c>
      <c r="B2264" t="s">
        <v>5</v>
      </c>
      <c r="C2264">
        <v>2</v>
      </c>
      <c r="D2264">
        <v>2</v>
      </c>
      <c r="E2264">
        <v>2</v>
      </c>
      <c r="F2264">
        <v>0</v>
      </c>
      <c r="G2264">
        <v>0</v>
      </c>
    </row>
    <row r="2265" spans="1:7" x14ac:dyDescent="0.25">
      <c r="A2265" t="s">
        <v>42</v>
      </c>
      <c r="B2265" t="s">
        <v>8</v>
      </c>
      <c r="C2265">
        <v>16</v>
      </c>
      <c r="D2265">
        <v>11</v>
      </c>
      <c r="E2265">
        <v>9</v>
      </c>
      <c r="F2265">
        <v>2</v>
      </c>
      <c r="G2265">
        <v>0</v>
      </c>
    </row>
    <row r="2266" spans="1:7" x14ac:dyDescent="0.25">
      <c r="A2266" t="s">
        <v>42</v>
      </c>
      <c r="B2266" t="s">
        <v>10</v>
      </c>
      <c r="C2266">
        <v>3</v>
      </c>
      <c r="D2266">
        <v>3</v>
      </c>
      <c r="E2266">
        <v>3</v>
      </c>
      <c r="F2266">
        <v>0</v>
      </c>
      <c r="G2266">
        <v>0</v>
      </c>
    </row>
    <row r="2267" spans="1:7" x14ac:dyDescent="0.25">
      <c r="A2267" t="s">
        <v>42</v>
      </c>
      <c r="B2267" t="s">
        <v>9</v>
      </c>
      <c r="C2267">
        <v>9</v>
      </c>
      <c r="D2267">
        <v>2</v>
      </c>
      <c r="E2267">
        <v>2</v>
      </c>
      <c r="F2267">
        <v>0</v>
      </c>
      <c r="G2267">
        <v>0</v>
      </c>
    </row>
    <row r="2268" spans="1:7" x14ac:dyDescent="0.25">
      <c r="A2268" t="s">
        <v>42</v>
      </c>
      <c r="B2268" t="s">
        <v>185</v>
      </c>
      <c r="C2268">
        <v>3</v>
      </c>
      <c r="D2268">
        <v>0</v>
      </c>
      <c r="E2268">
        <v>0</v>
      </c>
      <c r="F2268">
        <v>0</v>
      </c>
      <c r="G2268">
        <v>0</v>
      </c>
    </row>
    <row r="2269" spans="1:7" x14ac:dyDescent="0.25">
      <c r="A2269" t="s">
        <v>42</v>
      </c>
      <c r="B2269" t="s">
        <v>19</v>
      </c>
      <c r="C2269">
        <v>1</v>
      </c>
      <c r="D2269">
        <v>1</v>
      </c>
      <c r="E2269">
        <v>1</v>
      </c>
      <c r="F2269">
        <v>0</v>
      </c>
      <c r="G2269">
        <v>0</v>
      </c>
    </row>
    <row r="2270" spans="1:7" x14ac:dyDescent="0.25">
      <c r="A2270" t="s">
        <v>42</v>
      </c>
      <c r="B2270" t="s">
        <v>11</v>
      </c>
      <c r="C2270">
        <v>3</v>
      </c>
      <c r="D2270">
        <v>0</v>
      </c>
      <c r="E2270">
        <v>0</v>
      </c>
      <c r="F2270">
        <v>0</v>
      </c>
      <c r="G2270">
        <v>0</v>
      </c>
    </row>
    <row r="2271" spans="1:7" x14ac:dyDescent="0.25">
      <c r="A2271" t="s">
        <v>42</v>
      </c>
      <c r="B2271" t="s">
        <v>6</v>
      </c>
      <c r="C2271">
        <v>20</v>
      </c>
      <c r="D2271">
        <v>11</v>
      </c>
      <c r="E2271">
        <v>11</v>
      </c>
      <c r="F2271">
        <v>0</v>
      </c>
      <c r="G2271">
        <v>0</v>
      </c>
    </row>
    <row r="2272" spans="1:7" x14ac:dyDescent="0.25">
      <c r="A2272" t="s">
        <v>42</v>
      </c>
      <c r="B2272" t="s">
        <v>2</v>
      </c>
      <c r="C2272">
        <v>2</v>
      </c>
      <c r="D2272">
        <v>1</v>
      </c>
      <c r="E2272">
        <v>0</v>
      </c>
      <c r="F2272">
        <v>1</v>
      </c>
      <c r="G2272">
        <v>0</v>
      </c>
    </row>
    <row r="2273" spans="1:7" x14ac:dyDescent="0.25">
      <c r="A2273" t="s">
        <v>42</v>
      </c>
      <c r="B2273" t="s">
        <v>15</v>
      </c>
      <c r="C2273">
        <v>1</v>
      </c>
      <c r="D2273">
        <v>0</v>
      </c>
      <c r="E2273">
        <v>0</v>
      </c>
      <c r="F2273">
        <v>0</v>
      </c>
      <c r="G2273">
        <v>0</v>
      </c>
    </row>
    <row r="2274" spans="1:7" x14ac:dyDescent="0.25">
      <c r="A2274" t="s">
        <v>42</v>
      </c>
      <c r="B2274" t="s">
        <v>18</v>
      </c>
      <c r="C2274">
        <v>20</v>
      </c>
      <c r="D2274">
        <v>6</v>
      </c>
      <c r="E2274">
        <v>4</v>
      </c>
      <c r="F2274">
        <v>2</v>
      </c>
      <c r="G2274">
        <v>0</v>
      </c>
    </row>
    <row r="2275" spans="1:7" x14ac:dyDescent="0.25">
      <c r="A2275" t="s">
        <v>42</v>
      </c>
      <c r="B2275" t="s">
        <v>14</v>
      </c>
      <c r="C2275">
        <v>2</v>
      </c>
      <c r="D2275">
        <v>2</v>
      </c>
      <c r="E2275">
        <v>2</v>
      </c>
      <c r="F2275">
        <v>0</v>
      </c>
      <c r="G2275">
        <v>0</v>
      </c>
    </row>
    <row r="2276" spans="1:7" x14ac:dyDescent="0.25">
      <c r="A2276" t="s">
        <v>42</v>
      </c>
      <c r="B2276" t="s">
        <v>184</v>
      </c>
      <c r="C2276">
        <v>1</v>
      </c>
      <c r="D2276">
        <v>1</v>
      </c>
      <c r="E2276">
        <v>1</v>
      </c>
      <c r="F2276">
        <v>0</v>
      </c>
      <c r="G2276">
        <v>0</v>
      </c>
    </row>
    <row r="2277" spans="1:7" x14ac:dyDescent="0.25">
      <c r="A2277" s="4" t="s">
        <v>42</v>
      </c>
      <c r="B2277" s="4" t="s">
        <v>2</v>
      </c>
      <c r="C2277" s="4">
        <v>3</v>
      </c>
      <c r="D2277" s="4">
        <v>3</v>
      </c>
      <c r="E2277" s="4">
        <v>3</v>
      </c>
      <c r="F2277" s="4">
        <v>0</v>
      </c>
      <c r="G2277" s="4">
        <v>0</v>
      </c>
    </row>
    <row r="2278" spans="1:7" x14ac:dyDescent="0.25">
      <c r="A2278" s="4" t="s">
        <v>42</v>
      </c>
      <c r="B2278" s="4" t="s">
        <v>9</v>
      </c>
      <c r="C2278" s="4">
        <v>21</v>
      </c>
      <c r="D2278" s="4">
        <v>16</v>
      </c>
      <c r="E2278" s="4">
        <v>14</v>
      </c>
      <c r="F2278" s="4">
        <v>2</v>
      </c>
      <c r="G2278" s="4">
        <v>0</v>
      </c>
    </row>
    <row r="2279" spans="1:7" x14ac:dyDescent="0.25">
      <c r="A2279" s="4" t="s">
        <v>42</v>
      </c>
      <c r="B2279" s="4" t="s">
        <v>197</v>
      </c>
      <c r="C2279" s="4">
        <v>11</v>
      </c>
      <c r="D2279" s="4">
        <v>8</v>
      </c>
      <c r="E2279" s="4">
        <v>8</v>
      </c>
      <c r="F2279" s="4">
        <v>0</v>
      </c>
      <c r="G2279" s="4">
        <v>0</v>
      </c>
    </row>
    <row r="2280" spans="1:7" x14ac:dyDescent="0.25">
      <c r="A2280" s="4" t="s">
        <v>42</v>
      </c>
      <c r="B2280" s="4" t="s">
        <v>198</v>
      </c>
      <c r="C2280" s="4">
        <v>19</v>
      </c>
      <c r="D2280" s="4">
        <v>17</v>
      </c>
      <c r="E2280" s="4">
        <v>14</v>
      </c>
      <c r="F2280" s="4">
        <v>3</v>
      </c>
      <c r="G2280" s="4">
        <v>0</v>
      </c>
    </row>
    <row r="2281" spans="1:7" x14ac:dyDescent="0.25">
      <c r="A2281" s="4" t="s">
        <v>42</v>
      </c>
      <c r="B2281" s="4" t="s">
        <v>196</v>
      </c>
      <c r="C2281" s="4">
        <v>54</v>
      </c>
      <c r="D2281" s="4">
        <v>47</v>
      </c>
      <c r="E2281" s="4">
        <v>47</v>
      </c>
      <c r="F2281" s="4">
        <v>0</v>
      </c>
      <c r="G2281" s="4">
        <v>0</v>
      </c>
    </row>
    <row r="2282" spans="1:7" x14ac:dyDescent="0.25">
      <c r="A2282" s="4" t="s">
        <v>42</v>
      </c>
      <c r="B2282" s="4" t="s">
        <v>14</v>
      </c>
      <c r="C2282" s="4">
        <v>1</v>
      </c>
      <c r="D2282" s="4">
        <v>1</v>
      </c>
      <c r="E2282" s="4">
        <v>1</v>
      </c>
      <c r="F2282" s="4">
        <v>0</v>
      </c>
      <c r="G2282" s="4">
        <v>0</v>
      </c>
    </row>
    <row r="2283" spans="1:7" x14ac:dyDescent="0.25">
      <c r="A2283" s="4" t="s">
        <v>42</v>
      </c>
      <c r="B2283" s="4" t="s">
        <v>15</v>
      </c>
      <c r="C2283" s="4">
        <v>2</v>
      </c>
      <c r="D2283" s="4">
        <v>2</v>
      </c>
      <c r="E2283" s="4">
        <v>2</v>
      </c>
      <c r="F2283" s="4">
        <v>0</v>
      </c>
      <c r="G2283" s="4">
        <v>0</v>
      </c>
    </row>
    <row r="2284" spans="1:7" x14ac:dyDescent="0.25">
      <c r="A2284" s="4" t="s">
        <v>42</v>
      </c>
      <c r="B2284" s="4" t="s">
        <v>16</v>
      </c>
      <c r="C2284" s="4">
        <v>8</v>
      </c>
      <c r="D2284" s="4">
        <v>5</v>
      </c>
      <c r="E2284" s="4">
        <v>3</v>
      </c>
      <c r="F2284" s="4">
        <v>2</v>
      </c>
      <c r="G2284" s="4">
        <v>0</v>
      </c>
    </row>
    <row r="2285" spans="1:7" x14ac:dyDescent="0.25">
      <c r="A2285" s="4" t="s">
        <v>42</v>
      </c>
      <c r="B2285" s="4" t="s">
        <v>17</v>
      </c>
      <c r="C2285" s="4">
        <v>4</v>
      </c>
      <c r="D2285" s="4">
        <v>3</v>
      </c>
      <c r="E2285" s="4">
        <v>3</v>
      </c>
      <c r="F2285" s="4">
        <v>0</v>
      </c>
      <c r="G2285" s="4">
        <v>0</v>
      </c>
    </row>
    <row r="2286" spans="1:7" x14ac:dyDescent="0.25">
      <c r="A2286" s="4" t="s">
        <v>42</v>
      </c>
      <c r="B2286" s="4" t="s">
        <v>18</v>
      </c>
      <c r="C2286" s="4">
        <v>51</v>
      </c>
      <c r="D2286" s="4">
        <v>33</v>
      </c>
      <c r="E2286" s="4">
        <v>31</v>
      </c>
      <c r="F2286" s="4">
        <v>2</v>
      </c>
      <c r="G2286" s="4">
        <v>0</v>
      </c>
    </row>
    <row r="2287" spans="1:7" x14ac:dyDescent="0.25">
      <c r="A2287" s="4" t="s">
        <v>42</v>
      </c>
      <c r="B2287" s="4" t="s">
        <v>185</v>
      </c>
      <c r="C2287" s="4">
        <v>11</v>
      </c>
      <c r="D2287" s="4">
        <v>8</v>
      </c>
      <c r="E2287" s="4">
        <v>8</v>
      </c>
      <c r="F2287" s="4">
        <v>0</v>
      </c>
      <c r="G2287" s="4">
        <v>0</v>
      </c>
    </row>
    <row r="2288" spans="1:7" x14ac:dyDescent="0.25">
      <c r="A2288" t="s">
        <v>153</v>
      </c>
      <c r="B2288" t="s">
        <v>8</v>
      </c>
      <c r="C2288">
        <v>24</v>
      </c>
      <c r="D2288">
        <v>16</v>
      </c>
      <c r="E2288">
        <v>13</v>
      </c>
      <c r="F2288">
        <v>3</v>
      </c>
      <c r="G2288">
        <v>0</v>
      </c>
    </row>
    <row r="2289" spans="1:7" x14ac:dyDescent="0.25">
      <c r="A2289" t="s">
        <v>153</v>
      </c>
      <c r="B2289" t="s">
        <v>10</v>
      </c>
      <c r="C2289">
        <v>1</v>
      </c>
      <c r="D2289">
        <v>1</v>
      </c>
      <c r="E2289">
        <v>1</v>
      </c>
      <c r="F2289">
        <v>0</v>
      </c>
      <c r="G2289">
        <v>0</v>
      </c>
    </row>
    <row r="2290" spans="1:7" x14ac:dyDescent="0.25">
      <c r="A2290" t="s">
        <v>153</v>
      </c>
      <c r="B2290" t="s">
        <v>9</v>
      </c>
      <c r="C2290">
        <v>11</v>
      </c>
      <c r="D2290">
        <v>10</v>
      </c>
      <c r="E2290">
        <v>4</v>
      </c>
      <c r="F2290">
        <v>6</v>
      </c>
      <c r="G2290">
        <v>0</v>
      </c>
    </row>
    <row r="2291" spans="1:7" x14ac:dyDescent="0.25">
      <c r="A2291" t="s">
        <v>153</v>
      </c>
      <c r="B2291" t="s">
        <v>6</v>
      </c>
      <c r="C2291">
        <v>19</v>
      </c>
      <c r="D2291">
        <v>13</v>
      </c>
      <c r="E2291">
        <v>8</v>
      </c>
      <c r="F2291">
        <v>5</v>
      </c>
      <c r="G2291">
        <v>0</v>
      </c>
    </row>
    <row r="2292" spans="1:7" x14ac:dyDescent="0.25">
      <c r="A2292" t="s">
        <v>153</v>
      </c>
      <c r="B2292" t="s">
        <v>19</v>
      </c>
      <c r="C2292">
        <v>3</v>
      </c>
      <c r="D2292">
        <v>3</v>
      </c>
      <c r="E2292">
        <v>3</v>
      </c>
      <c r="F2292">
        <v>0</v>
      </c>
      <c r="G2292">
        <v>0</v>
      </c>
    </row>
    <row r="2293" spans="1:7" x14ac:dyDescent="0.25">
      <c r="A2293" t="s">
        <v>153</v>
      </c>
      <c r="B2293" t="s">
        <v>183</v>
      </c>
      <c r="C2293">
        <v>5</v>
      </c>
      <c r="D2293">
        <v>3</v>
      </c>
      <c r="E2293">
        <v>3</v>
      </c>
      <c r="F2293">
        <v>0</v>
      </c>
      <c r="G2293">
        <v>0</v>
      </c>
    </row>
    <row r="2294" spans="1:7" x14ac:dyDescent="0.25">
      <c r="A2294" t="s">
        <v>153</v>
      </c>
      <c r="B2294" t="s">
        <v>184</v>
      </c>
      <c r="C2294">
        <v>3</v>
      </c>
      <c r="D2294">
        <v>2</v>
      </c>
      <c r="E2294">
        <v>2</v>
      </c>
      <c r="F2294">
        <v>0</v>
      </c>
      <c r="G2294">
        <v>0</v>
      </c>
    </row>
    <row r="2295" spans="1:7" x14ac:dyDescent="0.25">
      <c r="A2295" t="s">
        <v>153</v>
      </c>
      <c r="B2295" t="s">
        <v>182</v>
      </c>
      <c r="C2295">
        <v>2</v>
      </c>
      <c r="D2295">
        <v>1</v>
      </c>
      <c r="E2295">
        <v>1</v>
      </c>
      <c r="F2295">
        <v>0</v>
      </c>
      <c r="G2295">
        <v>0</v>
      </c>
    </row>
    <row r="2296" spans="1:7" x14ac:dyDescent="0.25">
      <c r="A2296" t="s">
        <v>153</v>
      </c>
      <c r="B2296" t="s">
        <v>18</v>
      </c>
      <c r="C2296">
        <v>27</v>
      </c>
      <c r="D2296">
        <v>22</v>
      </c>
      <c r="E2296">
        <v>22</v>
      </c>
      <c r="F2296">
        <v>0</v>
      </c>
      <c r="G2296">
        <v>0</v>
      </c>
    </row>
    <row r="2297" spans="1:7" x14ac:dyDescent="0.25">
      <c r="A2297" t="s">
        <v>153</v>
      </c>
      <c r="B2297" t="s">
        <v>5</v>
      </c>
      <c r="C2297">
        <v>12</v>
      </c>
      <c r="D2297">
        <v>5</v>
      </c>
      <c r="E2297">
        <v>3</v>
      </c>
      <c r="F2297">
        <v>2</v>
      </c>
      <c r="G2297">
        <v>0</v>
      </c>
    </row>
    <row r="2298" spans="1:7" x14ac:dyDescent="0.25">
      <c r="A2298" t="s">
        <v>153</v>
      </c>
      <c r="B2298" t="s">
        <v>3</v>
      </c>
      <c r="C2298">
        <v>1</v>
      </c>
      <c r="D2298">
        <v>1</v>
      </c>
      <c r="E2298">
        <v>1</v>
      </c>
      <c r="F2298">
        <v>0</v>
      </c>
      <c r="G2298">
        <v>0</v>
      </c>
    </row>
    <row r="2299" spans="1:7" x14ac:dyDescent="0.25">
      <c r="A2299" t="s">
        <v>153</v>
      </c>
      <c r="B2299" t="s">
        <v>14</v>
      </c>
      <c r="C2299">
        <v>34</v>
      </c>
      <c r="D2299">
        <v>29</v>
      </c>
      <c r="E2299">
        <v>29</v>
      </c>
      <c r="F2299">
        <v>0</v>
      </c>
      <c r="G2299">
        <v>0</v>
      </c>
    </row>
    <row r="2300" spans="1:7" x14ac:dyDescent="0.25">
      <c r="A2300" t="s">
        <v>153</v>
      </c>
      <c r="B2300" t="s">
        <v>7</v>
      </c>
      <c r="C2300">
        <v>1</v>
      </c>
      <c r="D2300">
        <v>1</v>
      </c>
      <c r="E2300">
        <v>0</v>
      </c>
      <c r="F2300">
        <v>1</v>
      </c>
      <c r="G2300">
        <v>0</v>
      </c>
    </row>
    <row r="2301" spans="1:7" x14ac:dyDescent="0.25">
      <c r="A2301" t="s">
        <v>153</v>
      </c>
      <c r="B2301" t="s">
        <v>2</v>
      </c>
      <c r="C2301">
        <v>1</v>
      </c>
      <c r="D2301">
        <v>1</v>
      </c>
      <c r="E2301">
        <v>0</v>
      </c>
      <c r="F2301">
        <v>1</v>
      </c>
      <c r="G2301">
        <v>0</v>
      </c>
    </row>
    <row r="2302" spans="1:7" x14ac:dyDescent="0.25">
      <c r="A2302" t="s">
        <v>153</v>
      </c>
      <c r="B2302" t="s">
        <v>185</v>
      </c>
      <c r="C2302">
        <v>4</v>
      </c>
      <c r="D2302">
        <v>0</v>
      </c>
      <c r="E2302">
        <v>0</v>
      </c>
      <c r="F2302">
        <v>0</v>
      </c>
      <c r="G2302">
        <v>0</v>
      </c>
    </row>
    <row r="2303" spans="1:7" x14ac:dyDescent="0.25">
      <c r="A2303" s="4" t="s">
        <v>153</v>
      </c>
      <c r="B2303" s="4" t="s">
        <v>2</v>
      </c>
      <c r="C2303" s="4">
        <v>2</v>
      </c>
      <c r="D2303" s="4">
        <v>1</v>
      </c>
      <c r="E2303" s="4">
        <v>1</v>
      </c>
      <c r="F2303" s="4">
        <v>0</v>
      </c>
      <c r="G2303" s="4">
        <v>0</v>
      </c>
    </row>
    <row r="2304" spans="1:7" x14ac:dyDescent="0.25">
      <c r="A2304" s="4" t="s">
        <v>153</v>
      </c>
      <c r="B2304" s="4" t="s">
        <v>9</v>
      </c>
      <c r="C2304" s="4">
        <v>17</v>
      </c>
      <c r="D2304" s="4">
        <v>14</v>
      </c>
      <c r="E2304" s="4">
        <v>12</v>
      </c>
      <c r="F2304" s="4">
        <v>2</v>
      </c>
      <c r="G2304" s="4">
        <v>0</v>
      </c>
    </row>
    <row r="2305" spans="1:7" x14ac:dyDescent="0.25">
      <c r="A2305" s="4" t="s">
        <v>153</v>
      </c>
      <c r="B2305" s="4" t="s">
        <v>197</v>
      </c>
      <c r="C2305" s="4">
        <v>48</v>
      </c>
      <c r="D2305" s="4">
        <v>43</v>
      </c>
      <c r="E2305" s="4">
        <v>33</v>
      </c>
      <c r="F2305" s="4">
        <v>10</v>
      </c>
      <c r="G2305" s="4">
        <v>0</v>
      </c>
    </row>
    <row r="2306" spans="1:7" x14ac:dyDescent="0.25">
      <c r="A2306" s="4" t="s">
        <v>153</v>
      </c>
      <c r="B2306" s="4" t="s">
        <v>198</v>
      </c>
      <c r="C2306" s="4">
        <v>52</v>
      </c>
      <c r="D2306" s="4">
        <v>46</v>
      </c>
      <c r="E2306" s="4">
        <v>42</v>
      </c>
      <c r="F2306" s="4">
        <v>4</v>
      </c>
      <c r="G2306" s="4">
        <v>0</v>
      </c>
    </row>
    <row r="2307" spans="1:7" x14ac:dyDescent="0.25">
      <c r="A2307" s="4" t="s">
        <v>153</v>
      </c>
      <c r="B2307" s="4" t="s">
        <v>196</v>
      </c>
      <c r="C2307" s="4">
        <v>94</v>
      </c>
      <c r="D2307" s="4">
        <v>86</v>
      </c>
      <c r="E2307" s="4">
        <v>74</v>
      </c>
      <c r="F2307" s="4">
        <v>12</v>
      </c>
      <c r="G2307" s="4">
        <v>1</v>
      </c>
    </row>
    <row r="2308" spans="1:7" x14ac:dyDescent="0.25">
      <c r="A2308" s="4" t="s">
        <v>153</v>
      </c>
      <c r="B2308" s="4" t="s">
        <v>14</v>
      </c>
      <c r="C2308" s="4">
        <v>82</v>
      </c>
      <c r="D2308" s="4">
        <v>75</v>
      </c>
      <c r="E2308" s="4">
        <v>74</v>
      </c>
      <c r="F2308" s="4">
        <v>1</v>
      </c>
      <c r="G2308" s="4">
        <v>0</v>
      </c>
    </row>
    <row r="2309" spans="1:7" x14ac:dyDescent="0.25">
      <c r="A2309" s="4" t="s">
        <v>153</v>
      </c>
      <c r="B2309" s="4" t="s">
        <v>16</v>
      </c>
      <c r="C2309" s="4">
        <v>3</v>
      </c>
      <c r="D2309" s="4">
        <v>1</v>
      </c>
      <c r="E2309" s="4">
        <v>1</v>
      </c>
      <c r="F2309" s="4">
        <v>0</v>
      </c>
      <c r="G2309" s="4">
        <v>0</v>
      </c>
    </row>
    <row r="2310" spans="1:7" x14ac:dyDescent="0.25">
      <c r="A2310" s="4" t="s">
        <v>153</v>
      </c>
      <c r="B2310" s="4" t="s">
        <v>18</v>
      </c>
      <c r="C2310" s="4">
        <v>75</v>
      </c>
      <c r="D2310" s="4">
        <v>70</v>
      </c>
      <c r="E2310" s="4">
        <v>66</v>
      </c>
      <c r="F2310" s="4">
        <v>4</v>
      </c>
      <c r="G2310" s="4">
        <v>0</v>
      </c>
    </row>
    <row r="2311" spans="1:7" x14ac:dyDescent="0.25">
      <c r="A2311" s="4" t="s">
        <v>153</v>
      </c>
      <c r="B2311" s="4" t="s">
        <v>185</v>
      </c>
      <c r="C2311" s="4">
        <v>7</v>
      </c>
      <c r="D2311" s="4">
        <v>6</v>
      </c>
      <c r="E2311" s="4">
        <v>6</v>
      </c>
      <c r="F2311" s="4">
        <v>0</v>
      </c>
      <c r="G2311" s="4">
        <v>0</v>
      </c>
    </row>
    <row r="2312" spans="1:7" x14ac:dyDescent="0.25">
      <c r="A2312" t="s">
        <v>50</v>
      </c>
      <c r="B2312" t="s">
        <v>6</v>
      </c>
      <c r="C2312">
        <v>10</v>
      </c>
      <c r="D2312">
        <v>10</v>
      </c>
      <c r="E2312">
        <v>6</v>
      </c>
      <c r="F2312">
        <v>4</v>
      </c>
      <c r="G2312">
        <v>0</v>
      </c>
    </row>
    <row r="2313" spans="1:7" x14ac:dyDescent="0.25">
      <c r="A2313" t="s">
        <v>50</v>
      </c>
      <c r="B2313" t="s">
        <v>11</v>
      </c>
      <c r="C2313">
        <v>1</v>
      </c>
      <c r="D2313">
        <v>1</v>
      </c>
      <c r="E2313">
        <v>1</v>
      </c>
      <c r="F2313">
        <v>0</v>
      </c>
      <c r="G2313">
        <v>0</v>
      </c>
    </row>
    <row r="2314" spans="1:7" x14ac:dyDescent="0.25">
      <c r="A2314" t="s">
        <v>50</v>
      </c>
      <c r="B2314" t="s">
        <v>2</v>
      </c>
      <c r="C2314">
        <v>2</v>
      </c>
      <c r="D2314">
        <v>2</v>
      </c>
      <c r="E2314">
        <v>2</v>
      </c>
      <c r="F2314">
        <v>0</v>
      </c>
      <c r="G2314">
        <v>0</v>
      </c>
    </row>
    <row r="2315" spans="1:7" x14ac:dyDescent="0.25">
      <c r="A2315" t="s">
        <v>50</v>
      </c>
      <c r="B2315" t="s">
        <v>16</v>
      </c>
      <c r="C2315">
        <v>1</v>
      </c>
      <c r="D2315">
        <v>0</v>
      </c>
      <c r="E2315">
        <v>0</v>
      </c>
      <c r="F2315">
        <v>0</v>
      </c>
      <c r="G2315">
        <v>0</v>
      </c>
    </row>
    <row r="2316" spans="1:7" x14ac:dyDescent="0.25">
      <c r="A2316" t="s">
        <v>50</v>
      </c>
      <c r="B2316" t="s">
        <v>184</v>
      </c>
      <c r="C2316">
        <v>6</v>
      </c>
      <c r="D2316">
        <v>6</v>
      </c>
      <c r="E2316">
        <v>4</v>
      </c>
      <c r="F2316">
        <v>2</v>
      </c>
      <c r="G2316">
        <v>0</v>
      </c>
    </row>
    <row r="2317" spans="1:7" x14ac:dyDescent="0.25">
      <c r="A2317" t="s">
        <v>50</v>
      </c>
      <c r="B2317" t="s">
        <v>3</v>
      </c>
      <c r="C2317">
        <v>1</v>
      </c>
      <c r="D2317">
        <v>0</v>
      </c>
      <c r="E2317">
        <v>0</v>
      </c>
      <c r="F2317">
        <v>0</v>
      </c>
      <c r="G2317">
        <v>0</v>
      </c>
    </row>
    <row r="2318" spans="1:7" x14ac:dyDescent="0.25">
      <c r="A2318" t="s">
        <v>50</v>
      </c>
      <c r="B2318" t="s">
        <v>15</v>
      </c>
      <c r="C2318">
        <v>2</v>
      </c>
      <c r="D2318">
        <v>1</v>
      </c>
      <c r="E2318">
        <v>0</v>
      </c>
      <c r="F2318">
        <v>1</v>
      </c>
      <c r="G2318">
        <v>0</v>
      </c>
    </row>
    <row r="2319" spans="1:7" x14ac:dyDescent="0.25">
      <c r="A2319" t="s">
        <v>50</v>
      </c>
      <c r="B2319" t="s">
        <v>182</v>
      </c>
      <c r="C2319">
        <v>1</v>
      </c>
      <c r="D2319">
        <v>1</v>
      </c>
      <c r="E2319">
        <v>1</v>
      </c>
      <c r="F2319">
        <v>0</v>
      </c>
      <c r="G2319">
        <v>0</v>
      </c>
    </row>
    <row r="2320" spans="1:7" x14ac:dyDescent="0.25">
      <c r="A2320" t="s">
        <v>50</v>
      </c>
      <c r="B2320" t="s">
        <v>18</v>
      </c>
      <c r="C2320">
        <v>11</v>
      </c>
      <c r="D2320">
        <v>11</v>
      </c>
      <c r="E2320">
        <v>10</v>
      </c>
      <c r="F2320">
        <v>1</v>
      </c>
      <c r="G2320">
        <v>0</v>
      </c>
    </row>
    <row r="2321" spans="1:7" x14ac:dyDescent="0.25">
      <c r="A2321" t="s">
        <v>50</v>
      </c>
      <c r="B2321" t="s">
        <v>8</v>
      </c>
      <c r="C2321">
        <v>17</v>
      </c>
      <c r="D2321">
        <v>17</v>
      </c>
      <c r="E2321">
        <v>11</v>
      </c>
      <c r="F2321">
        <v>6</v>
      </c>
      <c r="G2321">
        <v>0</v>
      </c>
    </row>
    <row r="2322" spans="1:7" x14ac:dyDescent="0.25">
      <c r="A2322" t="s">
        <v>50</v>
      </c>
      <c r="B2322" t="s">
        <v>183</v>
      </c>
      <c r="C2322">
        <v>4</v>
      </c>
      <c r="D2322">
        <v>4</v>
      </c>
      <c r="E2322">
        <v>3</v>
      </c>
      <c r="F2322">
        <v>1</v>
      </c>
      <c r="G2322">
        <v>0</v>
      </c>
    </row>
    <row r="2323" spans="1:7" x14ac:dyDescent="0.25">
      <c r="A2323" t="s">
        <v>50</v>
      </c>
      <c r="B2323" t="s">
        <v>5</v>
      </c>
      <c r="C2323">
        <v>5</v>
      </c>
      <c r="D2323">
        <v>5</v>
      </c>
      <c r="E2323">
        <v>2</v>
      </c>
      <c r="F2323">
        <v>3</v>
      </c>
      <c r="G2323">
        <v>0</v>
      </c>
    </row>
    <row r="2324" spans="1:7" x14ac:dyDescent="0.25">
      <c r="A2324" t="s">
        <v>50</v>
      </c>
      <c r="B2324" t="s">
        <v>9</v>
      </c>
      <c r="C2324">
        <v>1</v>
      </c>
      <c r="D2324">
        <v>1</v>
      </c>
      <c r="E2324">
        <v>1</v>
      </c>
      <c r="F2324">
        <v>0</v>
      </c>
      <c r="G2324">
        <v>0</v>
      </c>
    </row>
    <row r="2325" spans="1:7" x14ac:dyDescent="0.25">
      <c r="A2325" t="s">
        <v>50</v>
      </c>
      <c r="B2325" t="s">
        <v>185</v>
      </c>
      <c r="C2325">
        <v>2</v>
      </c>
      <c r="D2325">
        <v>2</v>
      </c>
      <c r="E2325">
        <v>1</v>
      </c>
      <c r="F2325">
        <v>1</v>
      </c>
      <c r="G2325">
        <v>0</v>
      </c>
    </row>
    <row r="2326" spans="1:7" x14ac:dyDescent="0.25">
      <c r="A2326" t="s">
        <v>50</v>
      </c>
      <c r="B2326" t="s">
        <v>17</v>
      </c>
      <c r="C2326">
        <v>2</v>
      </c>
      <c r="D2326">
        <v>2</v>
      </c>
      <c r="E2326">
        <v>2</v>
      </c>
      <c r="F2326">
        <v>0</v>
      </c>
      <c r="G2326">
        <v>0</v>
      </c>
    </row>
    <row r="2327" spans="1:7" x14ac:dyDescent="0.25">
      <c r="A2327" s="4" t="s">
        <v>50</v>
      </c>
      <c r="B2327" s="4" t="s">
        <v>2</v>
      </c>
      <c r="C2327" s="4">
        <v>2</v>
      </c>
      <c r="D2327" s="4">
        <v>2</v>
      </c>
      <c r="E2327" s="4">
        <v>0</v>
      </c>
      <c r="F2327" s="4">
        <v>2</v>
      </c>
      <c r="G2327" s="4">
        <v>0</v>
      </c>
    </row>
    <row r="2328" spans="1:7" x14ac:dyDescent="0.25">
      <c r="A2328" s="4" t="s">
        <v>50</v>
      </c>
      <c r="B2328" s="4" t="s">
        <v>9</v>
      </c>
      <c r="C2328" s="4">
        <v>1</v>
      </c>
      <c r="D2328" s="4">
        <v>1</v>
      </c>
      <c r="E2328" s="4">
        <v>1</v>
      </c>
      <c r="F2328" s="4">
        <v>0</v>
      </c>
      <c r="G2328" s="4">
        <v>0</v>
      </c>
    </row>
    <row r="2329" spans="1:7" x14ac:dyDescent="0.25">
      <c r="A2329" s="4" t="s">
        <v>50</v>
      </c>
      <c r="B2329" s="4" t="s">
        <v>197</v>
      </c>
      <c r="C2329" s="4">
        <v>13</v>
      </c>
      <c r="D2329" s="4">
        <v>13</v>
      </c>
      <c r="E2329" s="4">
        <v>9</v>
      </c>
      <c r="F2329" s="4">
        <v>4</v>
      </c>
      <c r="G2329" s="4">
        <v>0</v>
      </c>
    </row>
    <row r="2330" spans="1:7" x14ac:dyDescent="0.25">
      <c r="A2330" s="4" t="s">
        <v>50</v>
      </c>
      <c r="B2330" s="4" t="s">
        <v>198</v>
      </c>
      <c r="C2330" s="4">
        <v>20</v>
      </c>
      <c r="D2330" s="4">
        <v>19</v>
      </c>
      <c r="E2330" s="4">
        <v>17</v>
      </c>
      <c r="F2330" s="4">
        <v>2</v>
      </c>
      <c r="G2330" s="4">
        <v>0</v>
      </c>
    </row>
    <row r="2331" spans="1:7" x14ac:dyDescent="0.25">
      <c r="A2331" s="4" t="s">
        <v>50</v>
      </c>
      <c r="B2331" s="4" t="s">
        <v>196</v>
      </c>
      <c r="C2331" s="4">
        <v>25</v>
      </c>
      <c r="D2331" s="4">
        <v>25</v>
      </c>
      <c r="E2331" s="4">
        <v>20</v>
      </c>
      <c r="F2331" s="4">
        <v>5</v>
      </c>
      <c r="G2331" s="4">
        <v>0</v>
      </c>
    </row>
    <row r="2332" spans="1:7" x14ac:dyDescent="0.25">
      <c r="A2332" s="4" t="s">
        <v>50</v>
      </c>
      <c r="B2332" s="4" t="s">
        <v>14</v>
      </c>
      <c r="C2332" s="4">
        <v>1</v>
      </c>
      <c r="D2332" s="4">
        <v>1</v>
      </c>
      <c r="E2332" s="4">
        <v>1</v>
      </c>
      <c r="F2332" s="4">
        <v>0</v>
      </c>
      <c r="G2332" s="4">
        <v>0</v>
      </c>
    </row>
    <row r="2333" spans="1:7" x14ac:dyDescent="0.25">
      <c r="A2333" s="4" t="s">
        <v>50</v>
      </c>
      <c r="B2333" s="4" t="s">
        <v>16</v>
      </c>
      <c r="C2333" s="4">
        <v>2</v>
      </c>
      <c r="D2333" s="4">
        <v>2</v>
      </c>
      <c r="E2333" s="4">
        <v>2</v>
      </c>
      <c r="F2333" s="4">
        <v>0</v>
      </c>
      <c r="G2333" s="4">
        <v>0</v>
      </c>
    </row>
    <row r="2334" spans="1:7" x14ac:dyDescent="0.25">
      <c r="A2334" s="4" t="s">
        <v>50</v>
      </c>
      <c r="B2334" s="4" t="s">
        <v>18</v>
      </c>
      <c r="C2334" s="4">
        <v>23</v>
      </c>
      <c r="D2334" s="4">
        <v>23</v>
      </c>
      <c r="E2334" s="4">
        <v>18</v>
      </c>
      <c r="F2334" s="4">
        <v>5</v>
      </c>
      <c r="G2334" s="4">
        <v>0</v>
      </c>
    </row>
    <row r="2335" spans="1:7" x14ac:dyDescent="0.25">
      <c r="A2335" s="4" t="s">
        <v>50</v>
      </c>
      <c r="B2335" s="4" t="s">
        <v>185</v>
      </c>
      <c r="C2335" s="4">
        <v>4</v>
      </c>
      <c r="D2335" s="4">
        <v>4</v>
      </c>
      <c r="E2335" s="4">
        <v>4</v>
      </c>
      <c r="F2335" s="4">
        <v>0</v>
      </c>
      <c r="G2335" s="4">
        <v>0</v>
      </c>
    </row>
    <row r="2336" spans="1:7" x14ac:dyDescent="0.25">
      <c r="A2336" t="s">
        <v>66</v>
      </c>
      <c r="B2336" t="s">
        <v>8</v>
      </c>
      <c r="C2336">
        <v>14</v>
      </c>
      <c r="D2336">
        <v>13</v>
      </c>
      <c r="E2336">
        <v>11</v>
      </c>
      <c r="F2336">
        <v>2</v>
      </c>
      <c r="G2336">
        <v>0</v>
      </c>
    </row>
    <row r="2337" spans="1:7" x14ac:dyDescent="0.25">
      <c r="A2337" t="s">
        <v>66</v>
      </c>
      <c r="B2337" t="s">
        <v>5</v>
      </c>
      <c r="C2337">
        <v>6</v>
      </c>
      <c r="D2337">
        <v>6</v>
      </c>
      <c r="E2337">
        <v>6</v>
      </c>
      <c r="F2337">
        <v>0</v>
      </c>
      <c r="G2337">
        <v>0</v>
      </c>
    </row>
    <row r="2338" spans="1:7" x14ac:dyDescent="0.25">
      <c r="A2338" t="s">
        <v>66</v>
      </c>
      <c r="B2338" t="s">
        <v>10</v>
      </c>
      <c r="C2338">
        <v>3</v>
      </c>
      <c r="D2338">
        <v>3</v>
      </c>
      <c r="E2338">
        <v>3</v>
      </c>
      <c r="F2338">
        <v>0</v>
      </c>
      <c r="G2338">
        <v>0</v>
      </c>
    </row>
    <row r="2339" spans="1:7" x14ac:dyDescent="0.25">
      <c r="A2339" t="s">
        <v>66</v>
      </c>
      <c r="B2339" t="s">
        <v>9</v>
      </c>
      <c r="C2339">
        <v>1</v>
      </c>
      <c r="D2339">
        <v>1</v>
      </c>
      <c r="E2339">
        <v>0</v>
      </c>
      <c r="F2339">
        <v>1</v>
      </c>
      <c r="G2339">
        <v>0</v>
      </c>
    </row>
    <row r="2340" spans="1:7" x14ac:dyDescent="0.25">
      <c r="A2340" t="s">
        <v>66</v>
      </c>
      <c r="B2340" t="s">
        <v>6</v>
      </c>
      <c r="C2340">
        <v>8</v>
      </c>
      <c r="D2340">
        <v>7</v>
      </c>
      <c r="E2340">
        <v>7</v>
      </c>
      <c r="F2340">
        <v>0</v>
      </c>
      <c r="G2340">
        <v>0</v>
      </c>
    </row>
    <row r="2341" spans="1:7" x14ac:dyDescent="0.25">
      <c r="A2341" t="s">
        <v>66</v>
      </c>
      <c r="B2341" t="s">
        <v>18</v>
      </c>
      <c r="C2341">
        <v>9</v>
      </c>
      <c r="D2341">
        <v>8</v>
      </c>
      <c r="E2341">
        <v>8</v>
      </c>
      <c r="F2341">
        <v>0</v>
      </c>
      <c r="G2341">
        <v>0</v>
      </c>
    </row>
    <row r="2342" spans="1:7" x14ac:dyDescent="0.25">
      <c r="A2342" t="s">
        <v>66</v>
      </c>
      <c r="B2342" t="s">
        <v>16</v>
      </c>
      <c r="C2342">
        <v>1</v>
      </c>
      <c r="D2342">
        <v>0</v>
      </c>
      <c r="E2342">
        <v>0</v>
      </c>
      <c r="F2342">
        <v>0</v>
      </c>
      <c r="G2342">
        <v>0</v>
      </c>
    </row>
    <row r="2343" spans="1:7" x14ac:dyDescent="0.25">
      <c r="A2343" t="s">
        <v>66</v>
      </c>
      <c r="B2343" t="s">
        <v>19</v>
      </c>
      <c r="C2343">
        <v>1</v>
      </c>
      <c r="D2343">
        <v>1</v>
      </c>
      <c r="E2343">
        <v>1</v>
      </c>
      <c r="F2343">
        <v>0</v>
      </c>
      <c r="G2343">
        <v>0</v>
      </c>
    </row>
    <row r="2344" spans="1:7" x14ac:dyDescent="0.25">
      <c r="A2344" t="s">
        <v>66</v>
      </c>
      <c r="B2344" t="s">
        <v>185</v>
      </c>
      <c r="C2344">
        <v>1</v>
      </c>
      <c r="D2344">
        <v>1</v>
      </c>
      <c r="E2344">
        <v>1</v>
      </c>
      <c r="F2344">
        <v>0</v>
      </c>
      <c r="G2344">
        <v>0</v>
      </c>
    </row>
    <row r="2345" spans="1:7" x14ac:dyDescent="0.25">
      <c r="A2345" t="s">
        <v>66</v>
      </c>
      <c r="B2345" t="s">
        <v>184</v>
      </c>
      <c r="C2345">
        <v>3</v>
      </c>
      <c r="D2345">
        <v>2</v>
      </c>
      <c r="E2345">
        <v>1</v>
      </c>
      <c r="F2345">
        <v>1</v>
      </c>
      <c r="G2345">
        <v>0</v>
      </c>
    </row>
    <row r="2346" spans="1:7" x14ac:dyDescent="0.25">
      <c r="A2346" t="s">
        <v>66</v>
      </c>
      <c r="B2346" t="s">
        <v>14</v>
      </c>
      <c r="C2346">
        <v>3</v>
      </c>
      <c r="D2346">
        <v>3</v>
      </c>
      <c r="E2346">
        <v>3</v>
      </c>
      <c r="F2346">
        <v>0</v>
      </c>
      <c r="G2346">
        <v>0</v>
      </c>
    </row>
    <row r="2347" spans="1:7" x14ac:dyDescent="0.25">
      <c r="A2347" s="4" t="s">
        <v>66</v>
      </c>
      <c r="B2347" s="4" t="s">
        <v>2</v>
      </c>
      <c r="C2347" s="4">
        <v>1</v>
      </c>
      <c r="D2347" s="4">
        <v>1</v>
      </c>
      <c r="E2347" s="4">
        <v>1</v>
      </c>
      <c r="F2347" s="4">
        <v>0</v>
      </c>
      <c r="G2347" s="4">
        <v>0</v>
      </c>
    </row>
    <row r="2348" spans="1:7" x14ac:dyDescent="0.25">
      <c r="A2348" s="4" t="s">
        <v>66</v>
      </c>
      <c r="B2348" s="4" t="s">
        <v>9</v>
      </c>
      <c r="C2348" s="4">
        <v>10</v>
      </c>
      <c r="D2348" s="4">
        <v>10</v>
      </c>
      <c r="E2348" s="4">
        <v>7</v>
      </c>
      <c r="F2348" s="4">
        <v>3</v>
      </c>
      <c r="G2348" s="4">
        <v>0</v>
      </c>
    </row>
    <row r="2349" spans="1:7" x14ac:dyDescent="0.25">
      <c r="A2349" s="4" t="s">
        <v>66</v>
      </c>
      <c r="B2349" s="4" t="s">
        <v>197</v>
      </c>
      <c r="C2349" s="4">
        <v>37</v>
      </c>
      <c r="D2349" s="4">
        <v>37</v>
      </c>
      <c r="E2349" s="4">
        <v>31</v>
      </c>
      <c r="F2349" s="4">
        <v>6</v>
      </c>
      <c r="G2349" s="4">
        <v>0</v>
      </c>
    </row>
    <row r="2350" spans="1:7" x14ac:dyDescent="0.25">
      <c r="A2350" s="4" t="s">
        <v>66</v>
      </c>
      <c r="B2350" s="4" t="s">
        <v>198</v>
      </c>
      <c r="C2350" s="4">
        <v>31</v>
      </c>
      <c r="D2350" s="4">
        <v>26</v>
      </c>
      <c r="E2350" s="4">
        <v>22</v>
      </c>
      <c r="F2350" s="4">
        <v>4</v>
      </c>
      <c r="G2350" s="4">
        <v>1</v>
      </c>
    </row>
    <row r="2351" spans="1:7" x14ac:dyDescent="0.25">
      <c r="A2351" s="4" t="s">
        <v>66</v>
      </c>
      <c r="B2351" s="4" t="s">
        <v>196</v>
      </c>
      <c r="C2351" s="4">
        <v>32</v>
      </c>
      <c r="D2351" s="4">
        <v>30</v>
      </c>
      <c r="E2351" s="4">
        <v>28</v>
      </c>
      <c r="F2351" s="4">
        <v>2</v>
      </c>
      <c r="G2351" s="4">
        <v>0</v>
      </c>
    </row>
    <row r="2352" spans="1:7" x14ac:dyDescent="0.25">
      <c r="A2352" s="4" t="s">
        <v>66</v>
      </c>
      <c r="B2352" s="4" t="s">
        <v>14</v>
      </c>
      <c r="C2352" s="4">
        <v>5</v>
      </c>
      <c r="D2352" s="4">
        <v>5</v>
      </c>
      <c r="E2352" s="4">
        <v>5</v>
      </c>
      <c r="F2352" s="4">
        <v>0</v>
      </c>
      <c r="G2352" s="4">
        <v>0</v>
      </c>
    </row>
    <row r="2353" spans="1:7" x14ac:dyDescent="0.25">
      <c r="A2353" s="4" t="s">
        <v>66</v>
      </c>
      <c r="B2353" s="4" t="s">
        <v>16</v>
      </c>
      <c r="C2353" s="4">
        <v>9</v>
      </c>
      <c r="D2353" s="4">
        <v>9</v>
      </c>
      <c r="E2353" s="4">
        <v>9</v>
      </c>
      <c r="F2353" s="4">
        <v>0</v>
      </c>
      <c r="G2353" s="4">
        <v>0</v>
      </c>
    </row>
    <row r="2354" spans="1:7" x14ac:dyDescent="0.25">
      <c r="A2354" s="4" t="s">
        <v>66</v>
      </c>
      <c r="B2354" s="4" t="s">
        <v>18</v>
      </c>
      <c r="C2354" s="4">
        <v>31</v>
      </c>
      <c r="D2354" s="4">
        <v>31</v>
      </c>
      <c r="E2354" s="4">
        <v>29</v>
      </c>
      <c r="F2354" s="4">
        <v>2</v>
      </c>
      <c r="G2354" s="4">
        <v>0</v>
      </c>
    </row>
    <row r="2355" spans="1:7" x14ac:dyDescent="0.25">
      <c r="A2355" s="4" t="s">
        <v>66</v>
      </c>
      <c r="B2355" s="4" t="s">
        <v>185</v>
      </c>
      <c r="C2355" s="4">
        <v>6</v>
      </c>
      <c r="D2355" s="4">
        <v>6</v>
      </c>
      <c r="E2355" s="4">
        <v>5</v>
      </c>
      <c r="F2355" s="4">
        <v>1</v>
      </c>
      <c r="G2355" s="4">
        <v>0</v>
      </c>
    </row>
    <row r="2356" spans="1:7" x14ac:dyDescent="0.25">
      <c r="A2356" t="s">
        <v>152</v>
      </c>
      <c r="B2356" t="s">
        <v>4</v>
      </c>
      <c r="C2356">
        <v>1</v>
      </c>
      <c r="D2356">
        <v>0</v>
      </c>
      <c r="E2356">
        <v>0</v>
      </c>
      <c r="F2356">
        <v>0</v>
      </c>
      <c r="G2356">
        <v>0</v>
      </c>
    </row>
    <row r="2357" spans="1:7" x14ac:dyDescent="0.25">
      <c r="A2357" t="s">
        <v>152</v>
      </c>
      <c r="B2357" t="s">
        <v>7</v>
      </c>
      <c r="C2357">
        <v>1</v>
      </c>
      <c r="D2357">
        <v>1</v>
      </c>
      <c r="E2357">
        <v>1</v>
      </c>
      <c r="F2357">
        <v>0</v>
      </c>
      <c r="G2357">
        <v>0</v>
      </c>
    </row>
    <row r="2358" spans="1:7" x14ac:dyDescent="0.25">
      <c r="A2358" t="s">
        <v>152</v>
      </c>
      <c r="B2358" t="s">
        <v>6</v>
      </c>
      <c r="C2358">
        <v>10</v>
      </c>
      <c r="D2358">
        <v>7</v>
      </c>
      <c r="E2358">
        <v>6</v>
      </c>
      <c r="F2358">
        <v>1</v>
      </c>
      <c r="G2358">
        <v>0</v>
      </c>
    </row>
    <row r="2359" spans="1:7" x14ac:dyDescent="0.25">
      <c r="A2359" t="s">
        <v>152</v>
      </c>
      <c r="B2359" t="s">
        <v>10</v>
      </c>
      <c r="C2359">
        <v>1</v>
      </c>
      <c r="D2359">
        <v>1</v>
      </c>
      <c r="E2359">
        <v>1</v>
      </c>
      <c r="F2359">
        <v>0</v>
      </c>
      <c r="G2359">
        <v>0</v>
      </c>
    </row>
    <row r="2360" spans="1:7" x14ac:dyDescent="0.25">
      <c r="A2360" t="s">
        <v>152</v>
      </c>
      <c r="B2360" t="s">
        <v>2</v>
      </c>
      <c r="C2360">
        <v>2</v>
      </c>
      <c r="D2360">
        <v>2</v>
      </c>
      <c r="E2360">
        <v>2</v>
      </c>
      <c r="F2360">
        <v>0</v>
      </c>
      <c r="G2360">
        <v>0</v>
      </c>
    </row>
    <row r="2361" spans="1:7" x14ac:dyDescent="0.25">
      <c r="A2361" t="s">
        <v>152</v>
      </c>
      <c r="B2361" t="s">
        <v>14</v>
      </c>
      <c r="C2361">
        <v>4</v>
      </c>
      <c r="D2361">
        <v>4</v>
      </c>
      <c r="E2361">
        <v>4</v>
      </c>
      <c r="F2361">
        <v>0</v>
      </c>
      <c r="G2361">
        <v>0</v>
      </c>
    </row>
    <row r="2362" spans="1:7" x14ac:dyDescent="0.25">
      <c r="A2362" t="s">
        <v>152</v>
      </c>
      <c r="B2362" t="s">
        <v>16</v>
      </c>
      <c r="C2362">
        <v>3</v>
      </c>
      <c r="D2362">
        <v>1</v>
      </c>
      <c r="E2362">
        <v>0</v>
      </c>
      <c r="F2362">
        <v>1</v>
      </c>
      <c r="G2362">
        <v>0</v>
      </c>
    </row>
    <row r="2363" spans="1:7" x14ac:dyDescent="0.25">
      <c r="A2363" t="s">
        <v>152</v>
      </c>
      <c r="B2363" t="s">
        <v>18</v>
      </c>
      <c r="C2363">
        <v>13</v>
      </c>
      <c r="D2363">
        <v>13</v>
      </c>
      <c r="E2363">
        <v>10</v>
      </c>
      <c r="F2363">
        <v>3</v>
      </c>
      <c r="G2363">
        <v>0</v>
      </c>
    </row>
    <row r="2364" spans="1:7" x14ac:dyDescent="0.25">
      <c r="A2364" t="s">
        <v>152</v>
      </c>
      <c r="B2364" t="s">
        <v>184</v>
      </c>
      <c r="C2364">
        <v>1</v>
      </c>
      <c r="D2364">
        <v>1</v>
      </c>
      <c r="E2364">
        <v>1</v>
      </c>
      <c r="F2364">
        <v>0</v>
      </c>
      <c r="G2364">
        <v>0</v>
      </c>
    </row>
    <row r="2365" spans="1:7" x14ac:dyDescent="0.25">
      <c r="A2365" t="s">
        <v>152</v>
      </c>
      <c r="B2365" t="s">
        <v>15</v>
      </c>
      <c r="C2365">
        <v>1</v>
      </c>
      <c r="D2365">
        <v>1</v>
      </c>
      <c r="E2365">
        <v>1</v>
      </c>
      <c r="F2365">
        <v>0</v>
      </c>
      <c r="G2365">
        <v>0</v>
      </c>
    </row>
    <row r="2366" spans="1:7" x14ac:dyDescent="0.25">
      <c r="A2366" t="s">
        <v>152</v>
      </c>
      <c r="B2366" t="s">
        <v>5</v>
      </c>
      <c r="C2366">
        <v>7</v>
      </c>
      <c r="D2366">
        <v>6</v>
      </c>
      <c r="E2366">
        <v>4</v>
      </c>
      <c r="F2366">
        <v>2</v>
      </c>
      <c r="G2366">
        <v>0</v>
      </c>
    </row>
    <row r="2367" spans="1:7" x14ac:dyDescent="0.25">
      <c r="A2367" t="s">
        <v>152</v>
      </c>
      <c r="B2367" t="s">
        <v>185</v>
      </c>
      <c r="C2367">
        <v>2</v>
      </c>
      <c r="D2367">
        <v>2</v>
      </c>
      <c r="E2367">
        <v>2</v>
      </c>
      <c r="F2367">
        <v>0</v>
      </c>
      <c r="G2367">
        <v>0</v>
      </c>
    </row>
    <row r="2368" spans="1:7" x14ac:dyDescent="0.25">
      <c r="A2368" t="s">
        <v>152</v>
      </c>
      <c r="B2368" t="s">
        <v>9</v>
      </c>
      <c r="C2368">
        <v>3</v>
      </c>
      <c r="D2368">
        <v>3</v>
      </c>
      <c r="E2368">
        <v>2</v>
      </c>
      <c r="F2368">
        <v>1</v>
      </c>
      <c r="G2368">
        <v>0</v>
      </c>
    </row>
    <row r="2369" spans="1:7" x14ac:dyDescent="0.25">
      <c r="A2369" t="s">
        <v>152</v>
      </c>
      <c r="B2369" t="s">
        <v>8</v>
      </c>
      <c r="C2369">
        <v>10</v>
      </c>
      <c r="D2369">
        <v>10</v>
      </c>
      <c r="E2369">
        <v>7</v>
      </c>
      <c r="F2369">
        <v>3</v>
      </c>
      <c r="G2369">
        <v>0</v>
      </c>
    </row>
    <row r="2370" spans="1:7" x14ac:dyDescent="0.25">
      <c r="A2370" t="s">
        <v>152</v>
      </c>
      <c r="B2370" t="s">
        <v>19</v>
      </c>
      <c r="C2370">
        <v>2</v>
      </c>
      <c r="D2370">
        <v>2</v>
      </c>
      <c r="E2370">
        <v>1</v>
      </c>
      <c r="F2370">
        <v>1</v>
      </c>
      <c r="G2370">
        <v>0</v>
      </c>
    </row>
    <row r="2371" spans="1:7" x14ac:dyDescent="0.25">
      <c r="A2371" t="s">
        <v>152</v>
      </c>
      <c r="B2371" t="s">
        <v>183</v>
      </c>
      <c r="C2371">
        <v>2</v>
      </c>
      <c r="D2371">
        <v>2</v>
      </c>
      <c r="E2371">
        <v>2</v>
      </c>
      <c r="F2371">
        <v>0</v>
      </c>
      <c r="G2371">
        <v>0</v>
      </c>
    </row>
    <row r="2372" spans="1:7" x14ac:dyDescent="0.25">
      <c r="A2372" t="s">
        <v>152</v>
      </c>
      <c r="B2372" t="s">
        <v>182</v>
      </c>
      <c r="C2372">
        <v>1</v>
      </c>
      <c r="D2372">
        <v>1</v>
      </c>
      <c r="E2372">
        <v>1</v>
      </c>
      <c r="F2372">
        <v>0</v>
      </c>
      <c r="G2372">
        <v>0</v>
      </c>
    </row>
    <row r="2373" spans="1:7" x14ac:dyDescent="0.25">
      <c r="A2373" s="4" t="s">
        <v>152</v>
      </c>
      <c r="B2373" s="4" t="s">
        <v>35</v>
      </c>
      <c r="C2373" s="4">
        <v>3</v>
      </c>
      <c r="D2373" s="4">
        <v>0</v>
      </c>
      <c r="E2373" s="4">
        <v>0</v>
      </c>
      <c r="F2373" s="4">
        <v>0</v>
      </c>
      <c r="G2373" s="4">
        <v>0</v>
      </c>
    </row>
    <row r="2374" spans="1:7" x14ac:dyDescent="0.25">
      <c r="A2374" s="4" t="s">
        <v>152</v>
      </c>
      <c r="B2374" s="4" t="s">
        <v>9</v>
      </c>
      <c r="C2374" s="4">
        <v>11</v>
      </c>
      <c r="D2374" s="4">
        <v>11</v>
      </c>
      <c r="E2374" s="4">
        <v>6</v>
      </c>
      <c r="F2374" s="4">
        <v>5</v>
      </c>
      <c r="G2374" s="4">
        <v>0</v>
      </c>
    </row>
    <row r="2375" spans="1:7" x14ac:dyDescent="0.25">
      <c r="A2375" s="4" t="s">
        <v>152</v>
      </c>
      <c r="B2375" s="4" t="s">
        <v>197</v>
      </c>
      <c r="C2375" s="4">
        <v>15</v>
      </c>
      <c r="D2375" s="4">
        <v>15</v>
      </c>
      <c r="E2375" s="4">
        <v>14</v>
      </c>
      <c r="F2375" s="4">
        <v>1</v>
      </c>
      <c r="G2375" s="4">
        <v>0</v>
      </c>
    </row>
    <row r="2376" spans="1:7" x14ac:dyDescent="0.25">
      <c r="A2376" s="4" t="s">
        <v>152</v>
      </c>
      <c r="B2376" s="4" t="s">
        <v>198</v>
      </c>
      <c r="C2376" s="4">
        <v>30</v>
      </c>
      <c r="D2376" s="4">
        <v>28</v>
      </c>
      <c r="E2376" s="4">
        <v>20</v>
      </c>
      <c r="F2376" s="4">
        <v>8</v>
      </c>
      <c r="G2376" s="4">
        <v>0</v>
      </c>
    </row>
    <row r="2377" spans="1:7" x14ac:dyDescent="0.25">
      <c r="A2377" s="4" t="s">
        <v>152</v>
      </c>
      <c r="B2377" s="4" t="s">
        <v>196</v>
      </c>
      <c r="C2377" s="4">
        <v>22</v>
      </c>
      <c r="D2377" s="4">
        <v>21</v>
      </c>
      <c r="E2377" s="4">
        <v>18</v>
      </c>
      <c r="F2377" s="4">
        <v>3</v>
      </c>
      <c r="G2377" s="4">
        <v>0</v>
      </c>
    </row>
    <row r="2378" spans="1:7" x14ac:dyDescent="0.25">
      <c r="A2378" s="4" t="s">
        <v>152</v>
      </c>
      <c r="B2378" s="4" t="s">
        <v>14</v>
      </c>
      <c r="C2378" s="4">
        <v>10</v>
      </c>
      <c r="D2378" s="4">
        <v>8</v>
      </c>
      <c r="E2378" s="4">
        <v>8</v>
      </c>
      <c r="F2378" s="4">
        <v>0</v>
      </c>
      <c r="G2378" s="4">
        <v>0</v>
      </c>
    </row>
    <row r="2379" spans="1:7" x14ac:dyDescent="0.25">
      <c r="A2379" s="4" t="s">
        <v>152</v>
      </c>
      <c r="B2379" s="4" t="s">
        <v>15</v>
      </c>
      <c r="C2379" s="4">
        <v>2</v>
      </c>
      <c r="D2379" s="4">
        <v>2</v>
      </c>
      <c r="E2379" s="4">
        <v>2</v>
      </c>
      <c r="F2379" s="4">
        <v>0</v>
      </c>
      <c r="G2379" s="4">
        <v>0</v>
      </c>
    </row>
    <row r="2380" spans="1:7" x14ac:dyDescent="0.25">
      <c r="A2380" s="4" t="s">
        <v>152</v>
      </c>
      <c r="B2380" s="4" t="s">
        <v>16</v>
      </c>
      <c r="C2380" s="4">
        <v>9</v>
      </c>
      <c r="D2380" s="4">
        <v>6</v>
      </c>
      <c r="E2380" s="4">
        <v>1</v>
      </c>
      <c r="F2380" s="4">
        <v>5</v>
      </c>
      <c r="G2380" s="4">
        <v>0</v>
      </c>
    </row>
    <row r="2381" spans="1:7" x14ac:dyDescent="0.25">
      <c r="A2381" s="4" t="s">
        <v>152</v>
      </c>
      <c r="B2381" s="4" t="s">
        <v>17</v>
      </c>
      <c r="C2381" s="4">
        <v>6</v>
      </c>
      <c r="D2381" s="4">
        <v>4</v>
      </c>
      <c r="E2381" s="4">
        <v>2</v>
      </c>
      <c r="F2381" s="4">
        <v>2</v>
      </c>
      <c r="G2381" s="4">
        <v>0</v>
      </c>
    </row>
    <row r="2382" spans="1:7" x14ac:dyDescent="0.25">
      <c r="A2382" s="4" t="s">
        <v>152</v>
      </c>
      <c r="B2382" s="4" t="s">
        <v>18</v>
      </c>
      <c r="C2382" s="4">
        <v>21</v>
      </c>
      <c r="D2382" s="4">
        <v>21</v>
      </c>
      <c r="E2382" s="4">
        <v>20</v>
      </c>
      <c r="F2382" s="4">
        <v>1</v>
      </c>
      <c r="G2382" s="4">
        <v>0</v>
      </c>
    </row>
    <row r="2383" spans="1:7" x14ac:dyDescent="0.25">
      <c r="A2383" s="4" t="s">
        <v>152</v>
      </c>
      <c r="B2383" s="4" t="s">
        <v>185</v>
      </c>
      <c r="C2383" s="4">
        <v>8</v>
      </c>
      <c r="D2383" s="4">
        <v>6</v>
      </c>
      <c r="E2383" s="4">
        <v>6</v>
      </c>
      <c r="F2383" s="4">
        <v>0</v>
      </c>
      <c r="G2383" s="4">
        <v>0</v>
      </c>
    </row>
    <row r="2384" spans="1:7" x14ac:dyDescent="0.25">
      <c r="A2384" t="s">
        <v>36</v>
      </c>
      <c r="B2384" t="s">
        <v>4</v>
      </c>
      <c r="C2384">
        <v>3</v>
      </c>
      <c r="D2384">
        <v>0</v>
      </c>
      <c r="E2384">
        <v>0</v>
      </c>
      <c r="F2384">
        <v>0</v>
      </c>
      <c r="G2384">
        <v>0</v>
      </c>
    </row>
    <row r="2385" spans="1:7" x14ac:dyDescent="0.25">
      <c r="A2385" t="s">
        <v>36</v>
      </c>
      <c r="B2385" t="s">
        <v>8</v>
      </c>
      <c r="C2385">
        <v>30</v>
      </c>
      <c r="D2385">
        <v>30</v>
      </c>
      <c r="E2385">
        <v>25</v>
      </c>
      <c r="F2385">
        <v>5</v>
      </c>
      <c r="G2385">
        <v>0</v>
      </c>
    </row>
    <row r="2386" spans="1:7" x14ac:dyDescent="0.25">
      <c r="A2386" t="s">
        <v>36</v>
      </c>
      <c r="B2386" t="s">
        <v>9</v>
      </c>
      <c r="C2386">
        <v>14</v>
      </c>
      <c r="D2386">
        <v>14</v>
      </c>
      <c r="E2386">
        <v>12</v>
      </c>
      <c r="F2386">
        <v>2</v>
      </c>
      <c r="G2386">
        <v>0</v>
      </c>
    </row>
    <row r="2387" spans="1:7" x14ac:dyDescent="0.25">
      <c r="A2387" t="s">
        <v>36</v>
      </c>
      <c r="B2387" t="s">
        <v>10</v>
      </c>
      <c r="C2387">
        <v>2</v>
      </c>
      <c r="D2387">
        <v>2</v>
      </c>
      <c r="E2387">
        <v>2</v>
      </c>
      <c r="F2387">
        <v>0</v>
      </c>
      <c r="G2387">
        <v>0</v>
      </c>
    </row>
    <row r="2388" spans="1:7" x14ac:dyDescent="0.25">
      <c r="A2388" t="s">
        <v>36</v>
      </c>
      <c r="B2388" t="s">
        <v>6</v>
      </c>
      <c r="C2388">
        <v>24</v>
      </c>
      <c r="D2388">
        <v>21</v>
      </c>
      <c r="E2388">
        <v>19</v>
      </c>
      <c r="F2388">
        <v>2</v>
      </c>
      <c r="G2388">
        <v>0</v>
      </c>
    </row>
    <row r="2389" spans="1:7" x14ac:dyDescent="0.25">
      <c r="A2389" t="s">
        <v>36</v>
      </c>
      <c r="B2389" t="s">
        <v>5</v>
      </c>
      <c r="C2389">
        <v>9</v>
      </c>
      <c r="D2389">
        <v>8</v>
      </c>
      <c r="E2389">
        <v>7</v>
      </c>
      <c r="F2389">
        <v>1</v>
      </c>
      <c r="G2389">
        <v>0</v>
      </c>
    </row>
    <row r="2390" spans="1:7" x14ac:dyDescent="0.25">
      <c r="A2390" t="s">
        <v>36</v>
      </c>
      <c r="B2390" t="s">
        <v>183</v>
      </c>
      <c r="C2390">
        <v>1</v>
      </c>
      <c r="D2390">
        <v>1</v>
      </c>
      <c r="E2390">
        <v>1</v>
      </c>
      <c r="F2390">
        <v>0</v>
      </c>
      <c r="G2390">
        <v>0</v>
      </c>
    </row>
    <row r="2391" spans="1:7" x14ac:dyDescent="0.25">
      <c r="A2391" t="s">
        <v>36</v>
      </c>
      <c r="B2391" t="s">
        <v>14</v>
      </c>
      <c r="C2391">
        <v>25</v>
      </c>
      <c r="D2391">
        <v>23</v>
      </c>
      <c r="E2391">
        <v>23</v>
      </c>
      <c r="F2391">
        <v>0</v>
      </c>
      <c r="G2391">
        <v>0</v>
      </c>
    </row>
    <row r="2392" spans="1:7" x14ac:dyDescent="0.25">
      <c r="A2392" t="s">
        <v>36</v>
      </c>
      <c r="B2392" t="s">
        <v>18</v>
      </c>
      <c r="C2392">
        <v>18</v>
      </c>
      <c r="D2392">
        <v>17</v>
      </c>
      <c r="E2392">
        <v>17</v>
      </c>
      <c r="F2392">
        <v>0</v>
      </c>
      <c r="G2392">
        <v>0</v>
      </c>
    </row>
    <row r="2393" spans="1:7" x14ac:dyDescent="0.25">
      <c r="A2393" t="s">
        <v>36</v>
      </c>
      <c r="B2393" t="s">
        <v>19</v>
      </c>
      <c r="C2393">
        <v>1</v>
      </c>
      <c r="D2393">
        <v>1</v>
      </c>
      <c r="E2393">
        <v>1</v>
      </c>
      <c r="F2393">
        <v>0</v>
      </c>
      <c r="G2393">
        <v>0</v>
      </c>
    </row>
    <row r="2394" spans="1:7" x14ac:dyDescent="0.25">
      <c r="A2394" t="s">
        <v>36</v>
      </c>
      <c r="B2394" t="s">
        <v>15</v>
      </c>
      <c r="C2394">
        <v>3</v>
      </c>
      <c r="D2394">
        <v>3</v>
      </c>
      <c r="E2394">
        <v>3</v>
      </c>
      <c r="F2394">
        <v>0</v>
      </c>
      <c r="G2394">
        <v>0</v>
      </c>
    </row>
    <row r="2395" spans="1:7" x14ac:dyDescent="0.25">
      <c r="A2395" t="s">
        <v>36</v>
      </c>
      <c r="B2395" t="s">
        <v>184</v>
      </c>
      <c r="C2395">
        <v>3</v>
      </c>
      <c r="D2395">
        <v>3</v>
      </c>
      <c r="E2395">
        <v>3</v>
      </c>
      <c r="F2395">
        <v>0</v>
      </c>
      <c r="G2395">
        <v>0</v>
      </c>
    </row>
    <row r="2396" spans="1:7" x14ac:dyDescent="0.25">
      <c r="A2396" t="s">
        <v>36</v>
      </c>
      <c r="B2396" t="s">
        <v>185</v>
      </c>
      <c r="C2396">
        <v>15</v>
      </c>
      <c r="D2396">
        <v>13</v>
      </c>
      <c r="E2396">
        <v>10</v>
      </c>
      <c r="F2396">
        <v>3</v>
      </c>
      <c r="G2396">
        <v>0</v>
      </c>
    </row>
    <row r="2397" spans="1:7" x14ac:dyDescent="0.25">
      <c r="A2397" t="s">
        <v>36</v>
      </c>
      <c r="B2397" t="s">
        <v>11</v>
      </c>
      <c r="C2397">
        <v>1</v>
      </c>
      <c r="D2397">
        <v>1</v>
      </c>
      <c r="E2397">
        <v>1</v>
      </c>
      <c r="F2397">
        <v>0</v>
      </c>
      <c r="G2397">
        <v>0</v>
      </c>
    </row>
    <row r="2398" spans="1:7" x14ac:dyDescent="0.25">
      <c r="A2398" t="s">
        <v>36</v>
      </c>
      <c r="B2398" t="s">
        <v>16</v>
      </c>
      <c r="C2398">
        <v>10</v>
      </c>
      <c r="D2398">
        <v>10</v>
      </c>
      <c r="E2398">
        <v>7</v>
      </c>
      <c r="F2398">
        <v>3</v>
      </c>
      <c r="G2398">
        <v>0</v>
      </c>
    </row>
    <row r="2399" spans="1:7" x14ac:dyDescent="0.25">
      <c r="A2399" t="s">
        <v>36</v>
      </c>
      <c r="B2399" t="s">
        <v>17</v>
      </c>
      <c r="C2399">
        <v>5</v>
      </c>
      <c r="D2399">
        <v>4</v>
      </c>
      <c r="E2399">
        <v>3</v>
      </c>
      <c r="F2399">
        <v>1</v>
      </c>
      <c r="G2399">
        <v>0</v>
      </c>
    </row>
    <row r="2400" spans="1:7" x14ac:dyDescent="0.25">
      <c r="A2400" s="4" t="s">
        <v>36</v>
      </c>
      <c r="B2400" s="4" t="s">
        <v>2</v>
      </c>
      <c r="C2400" s="4">
        <v>5</v>
      </c>
      <c r="D2400" s="4">
        <v>4</v>
      </c>
      <c r="E2400" s="4">
        <v>4</v>
      </c>
      <c r="F2400" s="4">
        <v>0</v>
      </c>
      <c r="G2400" s="4">
        <v>0</v>
      </c>
    </row>
    <row r="2401" spans="1:7" x14ac:dyDescent="0.25">
      <c r="A2401" s="4" t="s">
        <v>36</v>
      </c>
      <c r="B2401" s="4" t="s">
        <v>9</v>
      </c>
      <c r="C2401" s="4">
        <v>19</v>
      </c>
      <c r="D2401" s="4">
        <v>18</v>
      </c>
      <c r="E2401" s="4">
        <v>16</v>
      </c>
      <c r="F2401" s="4">
        <v>2</v>
      </c>
      <c r="G2401" s="4">
        <v>0</v>
      </c>
    </row>
    <row r="2402" spans="1:7" x14ac:dyDescent="0.25">
      <c r="A2402" s="4" t="s">
        <v>36</v>
      </c>
      <c r="B2402" s="4" t="s">
        <v>197</v>
      </c>
      <c r="C2402" s="4">
        <v>36</v>
      </c>
      <c r="D2402" s="4">
        <v>36</v>
      </c>
      <c r="E2402" s="4">
        <v>35</v>
      </c>
      <c r="F2402" s="4">
        <v>1</v>
      </c>
      <c r="G2402" s="4">
        <v>0</v>
      </c>
    </row>
    <row r="2403" spans="1:7" x14ac:dyDescent="0.25">
      <c r="A2403" s="4" t="s">
        <v>36</v>
      </c>
      <c r="B2403" s="4" t="s">
        <v>198</v>
      </c>
      <c r="C2403" s="4">
        <v>55</v>
      </c>
      <c r="D2403" s="4">
        <v>55</v>
      </c>
      <c r="E2403" s="4">
        <v>45</v>
      </c>
      <c r="F2403" s="4">
        <v>10</v>
      </c>
      <c r="G2403" s="4">
        <v>0</v>
      </c>
    </row>
    <row r="2404" spans="1:7" x14ac:dyDescent="0.25">
      <c r="A2404" s="4" t="s">
        <v>36</v>
      </c>
      <c r="B2404" s="4" t="s">
        <v>196</v>
      </c>
      <c r="C2404" s="4">
        <v>76</v>
      </c>
      <c r="D2404" s="4">
        <v>75</v>
      </c>
      <c r="E2404" s="4">
        <v>69</v>
      </c>
      <c r="F2404" s="4">
        <v>6</v>
      </c>
      <c r="G2404" s="4">
        <v>1</v>
      </c>
    </row>
    <row r="2405" spans="1:7" x14ac:dyDescent="0.25">
      <c r="A2405" s="4" t="s">
        <v>36</v>
      </c>
      <c r="B2405" s="4" t="s">
        <v>14</v>
      </c>
      <c r="C2405" s="4">
        <v>11</v>
      </c>
      <c r="D2405" s="4">
        <v>11</v>
      </c>
      <c r="E2405" s="4">
        <v>11</v>
      </c>
      <c r="F2405" s="4">
        <v>0</v>
      </c>
      <c r="G2405" s="4">
        <v>0</v>
      </c>
    </row>
    <row r="2406" spans="1:7" x14ac:dyDescent="0.25">
      <c r="A2406" s="4" t="s">
        <v>36</v>
      </c>
      <c r="B2406" s="4" t="s">
        <v>15</v>
      </c>
      <c r="C2406" s="4">
        <v>13</v>
      </c>
      <c r="D2406" s="4">
        <v>13</v>
      </c>
      <c r="E2406" s="4">
        <v>7</v>
      </c>
      <c r="F2406" s="4">
        <v>6</v>
      </c>
      <c r="G2406" s="4">
        <v>0</v>
      </c>
    </row>
    <row r="2407" spans="1:7" x14ac:dyDescent="0.25">
      <c r="A2407" s="4" t="s">
        <v>36</v>
      </c>
      <c r="B2407" s="4" t="s">
        <v>16</v>
      </c>
      <c r="C2407" s="4">
        <v>9</v>
      </c>
      <c r="D2407" s="4">
        <v>9</v>
      </c>
      <c r="E2407" s="4">
        <v>9</v>
      </c>
      <c r="F2407" s="4">
        <v>0</v>
      </c>
      <c r="G2407" s="4">
        <v>0</v>
      </c>
    </row>
    <row r="2408" spans="1:7" x14ac:dyDescent="0.25">
      <c r="A2408" s="4" t="s">
        <v>36</v>
      </c>
      <c r="B2408" s="4" t="s">
        <v>17</v>
      </c>
      <c r="C2408" s="4">
        <v>5</v>
      </c>
      <c r="D2408" s="4">
        <v>5</v>
      </c>
      <c r="E2408" s="4">
        <v>5</v>
      </c>
      <c r="F2408" s="4">
        <v>0</v>
      </c>
      <c r="G2408" s="4">
        <v>0</v>
      </c>
    </row>
    <row r="2409" spans="1:7" x14ac:dyDescent="0.25">
      <c r="A2409" s="4" t="s">
        <v>36</v>
      </c>
      <c r="B2409" s="4" t="s">
        <v>18</v>
      </c>
      <c r="C2409" s="4">
        <v>46</v>
      </c>
      <c r="D2409" s="4">
        <v>46</v>
      </c>
      <c r="E2409" s="4">
        <v>40</v>
      </c>
      <c r="F2409" s="4">
        <v>6</v>
      </c>
      <c r="G2409" s="4">
        <v>0</v>
      </c>
    </row>
    <row r="2410" spans="1:7" x14ac:dyDescent="0.25">
      <c r="A2410" s="4" t="s">
        <v>36</v>
      </c>
      <c r="B2410" s="4" t="s">
        <v>185</v>
      </c>
      <c r="C2410" s="4">
        <v>12</v>
      </c>
      <c r="D2410" s="4">
        <v>11</v>
      </c>
      <c r="E2410" s="4">
        <v>11</v>
      </c>
      <c r="F2410" s="4">
        <v>0</v>
      </c>
      <c r="G2410" s="4">
        <v>0</v>
      </c>
    </row>
    <row r="2411" spans="1:7" x14ac:dyDescent="0.25">
      <c r="A2411" t="s">
        <v>126</v>
      </c>
      <c r="B2411" t="s">
        <v>6</v>
      </c>
      <c r="C2411">
        <v>7</v>
      </c>
      <c r="D2411">
        <v>6</v>
      </c>
      <c r="E2411">
        <v>5</v>
      </c>
      <c r="F2411">
        <v>1</v>
      </c>
      <c r="G2411">
        <v>0</v>
      </c>
    </row>
    <row r="2412" spans="1:7" x14ac:dyDescent="0.25">
      <c r="A2412" t="s">
        <v>126</v>
      </c>
      <c r="B2412" t="s">
        <v>9</v>
      </c>
      <c r="C2412">
        <v>2</v>
      </c>
      <c r="D2412">
        <v>1</v>
      </c>
      <c r="E2412">
        <v>1</v>
      </c>
      <c r="F2412">
        <v>0</v>
      </c>
      <c r="G2412">
        <v>0</v>
      </c>
    </row>
    <row r="2413" spans="1:7" x14ac:dyDescent="0.25">
      <c r="A2413" t="s">
        <v>126</v>
      </c>
      <c r="B2413" t="s">
        <v>17</v>
      </c>
      <c r="C2413">
        <v>2</v>
      </c>
      <c r="D2413">
        <v>1</v>
      </c>
      <c r="E2413">
        <v>1</v>
      </c>
      <c r="F2413">
        <v>0</v>
      </c>
      <c r="G2413">
        <v>0</v>
      </c>
    </row>
    <row r="2414" spans="1:7" x14ac:dyDescent="0.25">
      <c r="A2414" t="s">
        <v>126</v>
      </c>
      <c r="B2414" t="s">
        <v>185</v>
      </c>
      <c r="C2414">
        <v>1</v>
      </c>
      <c r="D2414">
        <v>1</v>
      </c>
      <c r="E2414">
        <v>1</v>
      </c>
      <c r="F2414">
        <v>0</v>
      </c>
      <c r="G2414">
        <v>0</v>
      </c>
    </row>
    <row r="2415" spans="1:7" x14ac:dyDescent="0.25">
      <c r="A2415" t="s">
        <v>126</v>
      </c>
      <c r="B2415" t="s">
        <v>8</v>
      </c>
      <c r="C2415">
        <v>5</v>
      </c>
      <c r="D2415">
        <v>5</v>
      </c>
      <c r="E2415">
        <v>5</v>
      </c>
      <c r="F2415">
        <v>0</v>
      </c>
      <c r="G2415">
        <v>0</v>
      </c>
    </row>
    <row r="2416" spans="1:7" x14ac:dyDescent="0.25">
      <c r="A2416" t="s">
        <v>126</v>
      </c>
      <c r="B2416" t="s">
        <v>16</v>
      </c>
      <c r="C2416">
        <v>1</v>
      </c>
      <c r="D2416">
        <v>1</v>
      </c>
      <c r="E2416">
        <v>1</v>
      </c>
      <c r="F2416">
        <v>0</v>
      </c>
      <c r="G2416">
        <v>0</v>
      </c>
    </row>
    <row r="2417" spans="1:7" x14ac:dyDescent="0.25">
      <c r="A2417" t="s">
        <v>126</v>
      </c>
      <c r="B2417" t="s">
        <v>18</v>
      </c>
      <c r="C2417">
        <v>4</v>
      </c>
      <c r="D2417">
        <v>4</v>
      </c>
      <c r="E2417">
        <v>4</v>
      </c>
      <c r="F2417">
        <v>0</v>
      </c>
      <c r="G2417">
        <v>0</v>
      </c>
    </row>
    <row r="2418" spans="1:7" x14ac:dyDescent="0.25">
      <c r="A2418" t="s">
        <v>126</v>
      </c>
      <c r="B2418" t="s">
        <v>5</v>
      </c>
      <c r="C2418">
        <v>6</v>
      </c>
      <c r="D2418">
        <v>6</v>
      </c>
      <c r="E2418">
        <v>6</v>
      </c>
      <c r="F2418">
        <v>0</v>
      </c>
      <c r="G2418">
        <v>0</v>
      </c>
    </row>
    <row r="2419" spans="1:7" x14ac:dyDescent="0.25">
      <c r="A2419" s="4" t="s">
        <v>126</v>
      </c>
      <c r="B2419" s="4" t="s">
        <v>9</v>
      </c>
      <c r="C2419" s="4">
        <v>6</v>
      </c>
      <c r="D2419" s="4">
        <v>6</v>
      </c>
      <c r="E2419" s="4">
        <v>6</v>
      </c>
      <c r="F2419" s="4">
        <v>0</v>
      </c>
      <c r="G2419" s="4">
        <v>0</v>
      </c>
    </row>
    <row r="2420" spans="1:7" x14ac:dyDescent="0.25">
      <c r="A2420" s="4" t="s">
        <v>126</v>
      </c>
      <c r="B2420" s="4" t="s">
        <v>197</v>
      </c>
      <c r="C2420" s="4">
        <v>17</v>
      </c>
      <c r="D2420" s="4">
        <v>16</v>
      </c>
      <c r="E2420" s="4">
        <v>12</v>
      </c>
      <c r="F2420" s="4">
        <v>4</v>
      </c>
      <c r="G2420" s="4">
        <v>0</v>
      </c>
    </row>
    <row r="2421" spans="1:7" x14ac:dyDescent="0.25">
      <c r="A2421" s="4" t="s">
        <v>126</v>
      </c>
      <c r="B2421" s="4" t="s">
        <v>198</v>
      </c>
      <c r="C2421" s="4">
        <v>28</v>
      </c>
      <c r="D2421" s="4">
        <v>27</v>
      </c>
      <c r="E2421" s="4">
        <v>27</v>
      </c>
      <c r="F2421" s="4">
        <v>0</v>
      </c>
      <c r="G2421" s="4">
        <v>0</v>
      </c>
    </row>
    <row r="2422" spans="1:7" x14ac:dyDescent="0.25">
      <c r="A2422" s="4" t="s">
        <v>126</v>
      </c>
      <c r="B2422" s="4" t="s">
        <v>196</v>
      </c>
      <c r="C2422" s="4">
        <v>23</v>
      </c>
      <c r="D2422" s="4">
        <v>22</v>
      </c>
      <c r="E2422" s="4">
        <v>19</v>
      </c>
      <c r="F2422" s="4">
        <v>3</v>
      </c>
      <c r="G2422" s="4">
        <v>0</v>
      </c>
    </row>
    <row r="2423" spans="1:7" x14ac:dyDescent="0.25">
      <c r="A2423" s="4" t="s">
        <v>126</v>
      </c>
      <c r="B2423" s="4" t="s">
        <v>14</v>
      </c>
      <c r="C2423" s="4">
        <v>4</v>
      </c>
      <c r="D2423" s="4">
        <v>4</v>
      </c>
      <c r="E2423" s="4">
        <v>4</v>
      </c>
      <c r="F2423" s="4">
        <v>0</v>
      </c>
      <c r="G2423" s="4">
        <v>0</v>
      </c>
    </row>
    <row r="2424" spans="1:7" x14ac:dyDescent="0.25">
      <c r="A2424" s="4" t="s">
        <v>126</v>
      </c>
      <c r="B2424" s="4" t="s">
        <v>16</v>
      </c>
      <c r="C2424" s="4">
        <v>5</v>
      </c>
      <c r="D2424" s="4">
        <v>5</v>
      </c>
      <c r="E2424" s="4">
        <v>5</v>
      </c>
      <c r="F2424" s="4">
        <v>0</v>
      </c>
      <c r="G2424" s="4">
        <v>0</v>
      </c>
    </row>
    <row r="2425" spans="1:7" x14ac:dyDescent="0.25">
      <c r="A2425" s="4" t="s">
        <v>126</v>
      </c>
      <c r="B2425" s="4" t="s">
        <v>17</v>
      </c>
      <c r="C2425" s="4">
        <v>4</v>
      </c>
      <c r="D2425" s="4">
        <v>4</v>
      </c>
      <c r="E2425" s="4">
        <v>4</v>
      </c>
      <c r="F2425" s="4">
        <v>0</v>
      </c>
      <c r="G2425" s="4">
        <v>0</v>
      </c>
    </row>
    <row r="2426" spans="1:7" x14ac:dyDescent="0.25">
      <c r="A2426" s="4" t="s">
        <v>126</v>
      </c>
      <c r="B2426" s="4" t="s">
        <v>18</v>
      </c>
      <c r="C2426" s="4">
        <v>15</v>
      </c>
      <c r="D2426" s="4">
        <v>15</v>
      </c>
      <c r="E2426" s="4">
        <v>12</v>
      </c>
      <c r="F2426" s="4">
        <v>3</v>
      </c>
      <c r="G2426" s="4">
        <v>0</v>
      </c>
    </row>
    <row r="2427" spans="1:7" x14ac:dyDescent="0.25">
      <c r="A2427" s="4" t="s">
        <v>126</v>
      </c>
      <c r="B2427" s="4" t="s">
        <v>185</v>
      </c>
      <c r="C2427" s="4">
        <v>6</v>
      </c>
      <c r="D2427" s="4">
        <v>6</v>
      </c>
      <c r="E2427" s="4">
        <v>5</v>
      </c>
      <c r="F2427" s="4">
        <v>1</v>
      </c>
      <c r="G2427" s="4">
        <v>0</v>
      </c>
    </row>
    <row r="2428" spans="1:7" x14ac:dyDescent="0.25">
      <c r="A2428" t="s">
        <v>133</v>
      </c>
      <c r="B2428" t="s">
        <v>9</v>
      </c>
      <c r="C2428">
        <v>12</v>
      </c>
      <c r="D2428">
        <v>12</v>
      </c>
      <c r="E2428">
        <v>12</v>
      </c>
      <c r="F2428">
        <v>0</v>
      </c>
      <c r="G2428">
        <v>0</v>
      </c>
    </row>
    <row r="2429" spans="1:7" x14ac:dyDescent="0.25">
      <c r="A2429" t="s">
        <v>133</v>
      </c>
      <c r="B2429" t="s">
        <v>14</v>
      </c>
      <c r="C2429">
        <v>7</v>
      </c>
      <c r="D2429">
        <v>7</v>
      </c>
      <c r="E2429">
        <v>7</v>
      </c>
      <c r="F2429">
        <v>0</v>
      </c>
      <c r="G2429">
        <v>0</v>
      </c>
    </row>
    <row r="2430" spans="1:7" x14ac:dyDescent="0.25">
      <c r="A2430" t="s">
        <v>133</v>
      </c>
      <c r="B2430" t="s">
        <v>6</v>
      </c>
      <c r="C2430">
        <v>4</v>
      </c>
      <c r="D2430">
        <v>4</v>
      </c>
      <c r="E2430">
        <v>4</v>
      </c>
      <c r="F2430">
        <v>0</v>
      </c>
      <c r="G2430">
        <v>0</v>
      </c>
    </row>
    <row r="2431" spans="1:7" x14ac:dyDescent="0.25">
      <c r="A2431" t="s">
        <v>133</v>
      </c>
      <c r="B2431" t="s">
        <v>5</v>
      </c>
      <c r="C2431">
        <v>3</v>
      </c>
      <c r="D2431">
        <v>3</v>
      </c>
      <c r="E2431">
        <v>3</v>
      </c>
      <c r="F2431">
        <v>0</v>
      </c>
      <c r="G2431">
        <v>0</v>
      </c>
    </row>
    <row r="2432" spans="1:7" x14ac:dyDescent="0.25">
      <c r="A2432" t="s">
        <v>133</v>
      </c>
      <c r="B2432" t="s">
        <v>8</v>
      </c>
      <c r="C2432">
        <v>5</v>
      </c>
      <c r="D2432">
        <v>5</v>
      </c>
      <c r="E2432">
        <v>5</v>
      </c>
      <c r="F2432">
        <v>0</v>
      </c>
      <c r="G2432">
        <v>0</v>
      </c>
    </row>
    <row r="2433" spans="1:7" x14ac:dyDescent="0.25">
      <c r="A2433" t="s">
        <v>133</v>
      </c>
      <c r="B2433" t="s">
        <v>185</v>
      </c>
      <c r="C2433">
        <v>9</v>
      </c>
      <c r="D2433">
        <v>7</v>
      </c>
      <c r="E2433">
        <v>6</v>
      </c>
      <c r="F2433">
        <v>1</v>
      </c>
      <c r="G2433">
        <v>0</v>
      </c>
    </row>
    <row r="2434" spans="1:7" x14ac:dyDescent="0.25">
      <c r="A2434" t="s">
        <v>133</v>
      </c>
      <c r="B2434" t="s">
        <v>16</v>
      </c>
      <c r="C2434">
        <v>1</v>
      </c>
      <c r="D2434">
        <v>0</v>
      </c>
      <c r="E2434">
        <v>0</v>
      </c>
      <c r="F2434">
        <v>0</v>
      </c>
      <c r="G2434">
        <v>0</v>
      </c>
    </row>
    <row r="2435" spans="1:7" x14ac:dyDescent="0.25">
      <c r="A2435" t="s">
        <v>133</v>
      </c>
      <c r="B2435" t="s">
        <v>2</v>
      </c>
      <c r="C2435">
        <v>1</v>
      </c>
      <c r="D2435">
        <v>1</v>
      </c>
      <c r="E2435">
        <v>1</v>
      </c>
      <c r="F2435">
        <v>0</v>
      </c>
      <c r="G2435">
        <v>0</v>
      </c>
    </row>
    <row r="2436" spans="1:7" x14ac:dyDescent="0.25">
      <c r="A2436" t="s">
        <v>133</v>
      </c>
      <c r="B2436" t="s">
        <v>17</v>
      </c>
      <c r="C2436">
        <v>2</v>
      </c>
      <c r="D2436">
        <v>2</v>
      </c>
      <c r="E2436">
        <v>2</v>
      </c>
      <c r="F2436">
        <v>0</v>
      </c>
      <c r="G2436">
        <v>0</v>
      </c>
    </row>
    <row r="2437" spans="1:7" x14ac:dyDescent="0.25">
      <c r="A2437" t="s">
        <v>133</v>
      </c>
      <c r="B2437" t="s">
        <v>18</v>
      </c>
      <c r="C2437">
        <v>2</v>
      </c>
      <c r="D2437">
        <v>2</v>
      </c>
      <c r="E2437">
        <v>2</v>
      </c>
      <c r="F2437">
        <v>0</v>
      </c>
      <c r="G2437">
        <v>0</v>
      </c>
    </row>
    <row r="2438" spans="1:7" x14ac:dyDescent="0.25">
      <c r="A2438" s="4" t="s">
        <v>133</v>
      </c>
      <c r="B2438" s="4" t="s">
        <v>2</v>
      </c>
      <c r="C2438" s="4">
        <v>3</v>
      </c>
      <c r="D2438" s="4">
        <v>3</v>
      </c>
      <c r="E2438" s="4">
        <v>3</v>
      </c>
      <c r="F2438" s="4">
        <v>0</v>
      </c>
      <c r="G2438" s="4">
        <v>0</v>
      </c>
    </row>
    <row r="2439" spans="1:7" x14ac:dyDescent="0.25">
      <c r="A2439" s="4" t="s">
        <v>133</v>
      </c>
      <c r="B2439" s="4" t="s">
        <v>9</v>
      </c>
      <c r="C2439" s="4">
        <v>9</v>
      </c>
      <c r="D2439" s="4">
        <v>8</v>
      </c>
      <c r="E2439" s="4">
        <v>8</v>
      </c>
      <c r="F2439" s="4">
        <v>0</v>
      </c>
      <c r="G2439" s="4">
        <v>0</v>
      </c>
    </row>
    <row r="2440" spans="1:7" x14ac:dyDescent="0.25">
      <c r="A2440" s="4" t="s">
        <v>133</v>
      </c>
      <c r="B2440" s="4" t="s">
        <v>197</v>
      </c>
      <c r="C2440" s="4">
        <v>10</v>
      </c>
      <c r="D2440" s="4">
        <v>10</v>
      </c>
      <c r="E2440" s="4">
        <v>10</v>
      </c>
      <c r="F2440" s="4">
        <v>0</v>
      </c>
      <c r="G2440" s="4">
        <v>0</v>
      </c>
    </row>
    <row r="2441" spans="1:7" x14ac:dyDescent="0.25">
      <c r="A2441" s="4" t="s">
        <v>133</v>
      </c>
      <c r="B2441" s="4" t="s">
        <v>198</v>
      </c>
      <c r="C2441" s="4">
        <v>22</v>
      </c>
      <c r="D2441" s="4">
        <v>21</v>
      </c>
      <c r="E2441" s="4">
        <v>18</v>
      </c>
      <c r="F2441" s="4">
        <v>3</v>
      </c>
      <c r="G2441" s="4">
        <v>0</v>
      </c>
    </row>
    <row r="2442" spans="1:7" x14ac:dyDescent="0.25">
      <c r="A2442" s="4" t="s">
        <v>133</v>
      </c>
      <c r="B2442" s="4" t="s">
        <v>196</v>
      </c>
      <c r="C2442" s="4">
        <v>29</v>
      </c>
      <c r="D2442" s="4">
        <v>29</v>
      </c>
      <c r="E2442" s="4">
        <v>28</v>
      </c>
      <c r="F2442" s="4">
        <v>1</v>
      </c>
      <c r="G2442" s="4">
        <v>0</v>
      </c>
    </row>
    <row r="2443" spans="1:7" x14ac:dyDescent="0.25">
      <c r="A2443" s="4" t="s">
        <v>133</v>
      </c>
      <c r="B2443" s="4" t="s">
        <v>14</v>
      </c>
      <c r="C2443" s="4">
        <v>4</v>
      </c>
      <c r="D2443" s="4">
        <v>4</v>
      </c>
      <c r="E2443" s="4">
        <v>4</v>
      </c>
      <c r="F2443" s="4">
        <v>0</v>
      </c>
      <c r="G2443" s="4">
        <v>0</v>
      </c>
    </row>
    <row r="2444" spans="1:7" x14ac:dyDescent="0.25">
      <c r="A2444" s="4" t="s">
        <v>133</v>
      </c>
      <c r="B2444" s="4" t="s">
        <v>16</v>
      </c>
      <c r="C2444" s="4">
        <v>4</v>
      </c>
      <c r="D2444" s="4">
        <v>4</v>
      </c>
      <c r="E2444" s="4">
        <v>4</v>
      </c>
      <c r="F2444" s="4">
        <v>0</v>
      </c>
      <c r="G2444" s="4">
        <v>0</v>
      </c>
    </row>
    <row r="2445" spans="1:7" x14ac:dyDescent="0.25">
      <c r="A2445" s="4" t="s">
        <v>133</v>
      </c>
      <c r="B2445" s="4" t="s">
        <v>17</v>
      </c>
      <c r="C2445" s="4">
        <v>3</v>
      </c>
      <c r="D2445" s="4">
        <v>3</v>
      </c>
      <c r="E2445" s="4">
        <v>3</v>
      </c>
      <c r="F2445" s="4">
        <v>0</v>
      </c>
      <c r="G2445" s="4">
        <v>0</v>
      </c>
    </row>
    <row r="2446" spans="1:7" x14ac:dyDescent="0.25">
      <c r="A2446" s="4" t="s">
        <v>133</v>
      </c>
      <c r="B2446" s="4" t="s">
        <v>18</v>
      </c>
      <c r="C2446" s="4">
        <v>10</v>
      </c>
      <c r="D2446" s="4">
        <v>10</v>
      </c>
      <c r="E2446" s="4">
        <v>10</v>
      </c>
      <c r="F2446" s="4">
        <v>0</v>
      </c>
      <c r="G2446" s="4">
        <v>0</v>
      </c>
    </row>
    <row r="2447" spans="1:7" x14ac:dyDescent="0.25">
      <c r="A2447" s="4" t="s">
        <v>133</v>
      </c>
      <c r="B2447" s="4" t="s">
        <v>185</v>
      </c>
      <c r="C2447" s="4">
        <v>5</v>
      </c>
      <c r="D2447" s="4">
        <v>5</v>
      </c>
      <c r="E2447" s="4">
        <v>5</v>
      </c>
      <c r="F2447" s="4">
        <v>0</v>
      </c>
      <c r="G2447" s="4">
        <v>0</v>
      </c>
    </row>
    <row r="2448" spans="1:7" x14ac:dyDescent="0.25">
      <c r="A2448" t="s">
        <v>95</v>
      </c>
      <c r="B2448" t="s">
        <v>6</v>
      </c>
      <c r="C2448">
        <v>5</v>
      </c>
      <c r="D2448">
        <v>3</v>
      </c>
      <c r="E2448">
        <v>1</v>
      </c>
      <c r="F2448">
        <v>2</v>
      </c>
      <c r="G2448">
        <v>0</v>
      </c>
    </row>
    <row r="2449" spans="1:7" x14ac:dyDescent="0.25">
      <c r="A2449" t="s">
        <v>95</v>
      </c>
      <c r="B2449" t="s">
        <v>8</v>
      </c>
      <c r="C2449">
        <v>5</v>
      </c>
      <c r="D2449">
        <v>5</v>
      </c>
      <c r="E2449">
        <v>5</v>
      </c>
      <c r="F2449">
        <v>0</v>
      </c>
      <c r="G2449">
        <v>0</v>
      </c>
    </row>
    <row r="2450" spans="1:7" x14ac:dyDescent="0.25">
      <c r="A2450" t="s">
        <v>95</v>
      </c>
      <c r="B2450" t="s">
        <v>5</v>
      </c>
      <c r="C2450">
        <v>5</v>
      </c>
      <c r="D2450">
        <v>4</v>
      </c>
      <c r="E2450">
        <v>3</v>
      </c>
      <c r="F2450">
        <v>1</v>
      </c>
      <c r="G2450">
        <v>0</v>
      </c>
    </row>
    <row r="2451" spans="1:7" x14ac:dyDescent="0.25">
      <c r="A2451" t="s">
        <v>95</v>
      </c>
      <c r="B2451" t="s">
        <v>17</v>
      </c>
      <c r="C2451">
        <v>1</v>
      </c>
      <c r="D2451">
        <v>1</v>
      </c>
      <c r="E2451">
        <v>1</v>
      </c>
      <c r="F2451">
        <v>0</v>
      </c>
      <c r="G2451">
        <v>0</v>
      </c>
    </row>
    <row r="2452" spans="1:7" x14ac:dyDescent="0.25">
      <c r="A2452" t="s">
        <v>95</v>
      </c>
      <c r="B2452" t="s">
        <v>19</v>
      </c>
      <c r="C2452">
        <v>1</v>
      </c>
      <c r="D2452">
        <v>1</v>
      </c>
      <c r="E2452">
        <v>1</v>
      </c>
      <c r="F2452">
        <v>0</v>
      </c>
      <c r="G2452">
        <v>0</v>
      </c>
    </row>
    <row r="2453" spans="1:7" x14ac:dyDescent="0.25">
      <c r="A2453" t="s">
        <v>95</v>
      </c>
      <c r="B2453" t="s">
        <v>14</v>
      </c>
      <c r="C2453">
        <v>2</v>
      </c>
      <c r="D2453">
        <v>2</v>
      </c>
      <c r="E2453">
        <v>2</v>
      </c>
      <c r="F2453">
        <v>0</v>
      </c>
      <c r="G2453">
        <v>0</v>
      </c>
    </row>
    <row r="2454" spans="1:7" x14ac:dyDescent="0.25">
      <c r="A2454" t="s">
        <v>95</v>
      </c>
      <c r="B2454" t="s">
        <v>18</v>
      </c>
      <c r="C2454">
        <v>8</v>
      </c>
      <c r="D2454">
        <v>8</v>
      </c>
      <c r="E2454">
        <v>6</v>
      </c>
      <c r="F2454">
        <v>2</v>
      </c>
      <c r="G2454">
        <v>0</v>
      </c>
    </row>
    <row r="2455" spans="1:7" x14ac:dyDescent="0.25">
      <c r="A2455" t="s">
        <v>95</v>
      </c>
      <c r="B2455" t="s">
        <v>182</v>
      </c>
      <c r="C2455">
        <v>1</v>
      </c>
      <c r="D2455">
        <v>1</v>
      </c>
      <c r="E2455">
        <v>1</v>
      </c>
      <c r="F2455">
        <v>0</v>
      </c>
      <c r="G2455">
        <v>0</v>
      </c>
    </row>
    <row r="2456" spans="1:7" x14ac:dyDescent="0.25">
      <c r="A2456" t="s">
        <v>95</v>
      </c>
      <c r="B2456" t="s">
        <v>183</v>
      </c>
      <c r="C2456">
        <v>2</v>
      </c>
      <c r="D2456">
        <v>1</v>
      </c>
      <c r="E2456">
        <v>0</v>
      </c>
      <c r="F2456">
        <v>1</v>
      </c>
      <c r="G2456">
        <v>0</v>
      </c>
    </row>
    <row r="2457" spans="1:7" x14ac:dyDescent="0.25">
      <c r="A2457" t="s">
        <v>95</v>
      </c>
      <c r="B2457" t="s">
        <v>185</v>
      </c>
      <c r="C2457">
        <v>2</v>
      </c>
      <c r="D2457">
        <v>2</v>
      </c>
      <c r="E2457">
        <v>2</v>
      </c>
      <c r="F2457">
        <v>0</v>
      </c>
      <c r="G2457">
        <v>0</v>
      </c>
    </row>
    <row r="2458" spans="1:7" x14ac:dyDescent="0.25">
      <c r="A2458" t="s">
        <v>95</v>
      </c>
      <c r="B2458" t="s">
        <v>9</v>
      </c>
      <c r="C2458">
        <v>4</v>
      </c>
      <c r="D2458">
        <v>4</v>
      </c>
      <c r="E2458">
        <v>1</v>
      </c>
      <c r="F2458">
        <v>3</v>
      </c>
      <c r="G2458">
        <v>0</v>
      </c>
    </row>
    <row r="2459" spans="1:7" x14ac:dyDescent="0.25">
      <c r="A2459" t="s">
        <v>95</v>
      </c>
      <c r="B2459" t="s">
        <v>16</v>
      </c>
      <c r="C2459">
        <v>1</v>
      </c>
      <c r="D2459">
        <v>0</v>
      </c>
      <c r="E2459">
        <v>0</v>
      </c>
      <c r="F2459">
        <v>0</v>
      </c>
      <c r="G2459">
        <v>0</v>
      </c>
    </row>
    <row r="2460" spans="1:7" x14ac:dyDescent="0.25">
      <c r="A2460" t="s">
        <v>95</v>
      </c>
      <c r="B2460" t="s">
        <v>11</v>
      </c>
      <c r="C2460">
        <v>1</v>
      </c>
      <c r="D2460">
        <v>1</v>
      </c>
      <c r="E2460">
        <v>1</v>
      </c>
      <c r="F2460">
        <v>0</v>
      </c>
      <c r="G2460">
        <v>0</v>
      </c>
    </row>
    <row r="2461" spans="1:7" x14ac:dyDescent="0.25">
      <c r="A2461" s="4" t="s">
        <v>95</v>
      </c>
      <c r="B2461" s="4" t="s">
        <v>9</v>
      </c>
      <c r="C2461" s="4">
        <v>3</v>
      </c>
      <c r="D2461" s="4">
        <v>3</v>
      </c>
      <c r="E2461" s="4">
        <v>3</v>
      </c>
      <c r="F2461" s="4">
        <v>0</v>
      </c>
      <c r="G2461" s="4">
        <v>0</v>
      </c>
    </row>
    <row r="2462" spans="1:7" x14ac:dyDescent="0.25">
      <c r="A2462" s="4" t="s">
        <v>95</v>
      </c>
      <c r="B2462" s="4" t="s">
        <v>197</v>
      </c>
      <c r="C2462" s="4">
        <v>14</v>
      </c>
      <c r="D2462" s="4">
        <v>13</v>
      </c>
      <c r="E2462" s="4">
        <v>10</v>
      </c>
      <c r="F2462" s="4">
        <v>3</v>
      </c>
      <c r="G2462" s="4">
        <v>0</v>
      </c>
    </row>
    <row r="2463" spans="1:7" x14ac:dyDescent="0.25">
      <c r="A2463" s="4" t="s">
        <v>95</v>
      </c>
      <c r="B2463" s="4" t="s">
        <v>198</v>
      </c>
      <c r="C2463" s="4">
        <v>35</v>
      </c>
      <c r="D2463" s="4">
        <v>30</v>
      </c>
      <c r="E2463" s="4">
        <v>17</v>
      </c>
      <c r="F2463" s="4">
        <v>13</v>
      </c>
      <c r="G2463" s="4">
        <v>1</v>
      </c>
    </row>
    <row r="2464" spans="1:7" x14ac:dyDescent="0.25">
      <c r="A2464" s="4" t="s">
        <v>95</v>
      </c>
      <c r="B2464" s="4" t="s">
        <v>196</v>
      </c>
      <c r="C2464" s="4">
        <v>8</v>
      </c>
      <c r="D2464" s="4">
        <v>8</v>
      </c>
      <c r="E2464" s="4">
        <v>6</v>
      </c>
      <c r="F2464" s="4">
        <v>2</v>
      </c>
      <c r="G2464" s="4">
        <v>0</v>
      </c>
    </row>
    <row r="2465" spans="1:7" x14ac:dyDescent="0.25">
      <c r="A2465" s="4" t="s">
        <v>95</v>
      </c>
      <c r="B2465" s="4" t="s">
        <v>14</v>
      </c>
      <c r="C2465" s="4">
        <v>5</v>
      </c>
      <c r="D2465" s="4">
        <v>5</v>
      </c>
      <c r="E2465" s="4">
        <v>5</v>
      </c>
      <c r="F2465" s="4">
        <v>0</v>
      </c>
      <c r="G2465" s="4">
        <v>0</v>
      </c>
    </row>
    <row r="2466" spans="1:7" x14ac:dyDescent="0.25">
      <c r="A2466" s="4" t="s">
        <v>95</v>
      </c>
      <c r="B2466" s="4" t="s">
        <v>15</v>
      </c>
      <c r="C2466" s="4">
        <v>1</v>
      </c>
      <c r="D2466" s="4">
        <v>0</v>
      </c>
      <c r="E2466" s="4">
        <v>0</v>
      </c>
      <c r="F2466" s="4">
        <v>0</v>
      </c>
      <c r="G2466" s="4">
        <v>0</v>
      </c>
    </row>
    <row r="2467" spans="1:7" x14ac:dyDescent="0.25">
      <c r="A2467" s="4" t="s">
        <v>95</v>
      </c>
      <c r="B2467" s="4" t="s">
        <v>16</v>
      </c>
      <c r="C2467" s="4">
        <v>4</v>
      </c>
      <c r="D2467" s="4">
        <v>4</v>
      </c>
      <c r="E2467" s="4">
        <v>4</v>
      </c>
      <c r="F2467" s="4">
        <v>0</v>
      </c>
      <c r="G2467" s="4">
        <v>0</v>
      </c>
    </row>
    <row r="2468" spans="1:7" x14ac:dyDescent="0.25">
      <c r="A2468" s="4" t="s">
        <v>95</v>
      </c>
      <c r="B2468" s="4" t="s">
        <v>17</v>
      </c>
      <c r="C2468" s="4">
        <v>1</v>
      </c>
      <c r="D2468" s="4">
        <v>0</v>
      </c>
      <c r="E2468" s="4">
        <v>0</v>
      </c>
      <c r="F2468" s="4">
        <v>0</v>
      </c>
      <c r="G2468" s="4">
        <v>0</v>
      </c>
    </row>
    <row r="2469" spans="1:7" x14ac:dyDescent="0.25">
      <c r="A2469" s="4" t="s">
        <v>95</v>
      </c>
      <c r="B2469" s="4" t="s">
        <v>18</v>
      </c>
      <c r="C2469" s="4">
        <v>13</v>
      </c>
      <c r="D2469" s="4">
        <v>12</v>
      </c>
      <c r="E2469" s="4">
        <v>12</v>
      </c>
      <c r="F2469" s="4">
        <v>0</v>
      </c>
      <c r="G2469" s="4">
        <v>0</v>
      </c>
    </row>
    <row r="2470" spans="1:7" x14ac:dyDescent="0.25">
      <c r="A2470" s="4" t="s">
        <v>95</v>
      </c>
      <c r="B2470" s="4" t="s">
        <v>185</v>
      </c>
      <c r="C2470" s="4">
        <v>3</v>
      </c>
      <c r="D2470" s="4">
        <v>3</v>
      </c>
      <c r="E2470" s="4">
        <v>3</v>
      </c>
      <c r="F2470" s="4">
        <v>0</v>
      </c>
      <c r="G2470" s="4">
        <v>0</v>
      </c>
    </row>
    <row r="2471" spans="1:7" x14ac:dyDescent="0.25">
      <c r="A2471" t="s">
        <v>163</v>
      </c>
      <c r="B2471" t="s">
        <v>6</v>
      </c>
      <c r="C2471">
        <v>28</v>
      </c>
      <c r="D2471">
        <v>24</v>
      </c>
      <c r="E2471">
        <v>18</v>
      </c>
      <c r="F2471">
        <v>6</v>
      </c>
      <c r="G2471">
        <v>0</v>
      </c>
    </row>
    <row r="2472" spans="1:7" x14ac:dyDescent="0.25">
      <c r="A2472" t="s">
        <v>163</v>
      </c>
      <c r="B2472" t="s">
        <v>8</v>
      </c>
      <c r="C2472">
        <v>21</v>
      </c>
      <c r="D2472">
        <v>20</v>
      </c>
      <c r="E2472">
        <v>9</v>
      </c>
      <c r="F2472">
        <v>11</v>
      </c>
      <c r="G2472">
        <v>0</v>
      </c>
    </row>
    <row r="2473" spans="1:7" x14ac:dyDescent="0.25">
      <c r="A2473" t="s">
        <v>163</v>
      </c>
      <c r="B2473" t="s">
        <v>11</v>
      </c>
      <c r="C2473">
        <v>3</v>
      </c>
      <c r="D2473">
        <v>2</v>
      </c>
      <c r="E2473">
        <v>1</v>
      </c>
      <c r="F2473">
        <v>1</v>
      </c>
      <c r="G2473">
        <v>0</v>
      </c>
    </row>
    <row r="2474" spans="1:7" x14ac:dyDescent="0.25">
      <c r="A2474" t="s">
        <v>163</v>
      </c>
      <c r="B2474" t="s">
        <v>16</v>
      </c>
      <c r="C2474">
        <v>16</v>
      </c>
      <c r="D2474">
        <v>14</v>
      </c>
      <c r="E2474">
        <v>8</v>
      </c>
      <c r="F2474">
        <v>6</v>
      </c>
      <c r="G2474">
        <v>0</v>
      </c>
    </row>
    <row r="2475" spans="1:7" x14ac:dyDescent="0.25">
      <c r="A2475" t="s">
        <v>163</v>
      </c>
      <c r="B2475" t="s">
        <v>15</v>
      </c>
      <c r="C2475">
        <v>1</v>
      </c>
      <c r="D2475">
        <v>1</v>
      </c>
      <c r="E2475">
        <v>1</v>
      </c>
      <c r="F2475">
        <v>0</v>
      </c>
      <c r="G2475">
        <v>0</v>
      </c>
    </row>
    <row r="2476" spans="1:7" x14ac:dyDescent="0.25">
      <c r="A2476" t="s">
        <v>163</v>
      </c>
      <c r="B2476" t="s">
        <v>9</v>
      </c>
      <c r="C2476">
        <v>23</v>
      </c>
      <c r="D2476">
        <v>23</v>
      </c>
      <c r="E2476">
        <v>16</v>
      </c>
      <c r="F2476">
        <v>7</v>
      </c>
      <c r="G2476">
        <v>0</v>
      </c>
    </row>
    <row r="2477" spans="1:7" x14ac:dyDescent="0.25">
      <c r="A2477" t="s">
        <v>163</v>
      </c>
      <c r="B2477" t="s">
        <v>19</v>
      </c>
      <c r="C2477">
        <v>8</v>
      </c>
      <c r="D2477">
        <v>8</v>
      </c>
      <c r="E2477">
        <v>5</v>
      </c>
      <c r="F2477">
        <v>3</v>
      </c>
      <c r="G2477">
        <v>0</v>
      </c>
    </row>
    <row r="2478" spans="1:7" x14ac:dyDescent="0.25">
      <c r="A2478" t="s">
        <v>163</v>
      </c>
      <c r="B2478" t="s">
        <v>17</v>
      </c>
      <c r="C2478">
        <v>8</v>
      </c>
      <c r="D2478">
        <v>7</v>
      </c>
      <c r="E2478">
        <v>5</v>
      </c>
      <c r="F2478">
        <v>2</v>
      </c>
      <c r="G2478">
        <v>0</v>
      </c>
    </row>
    <row r="2479" spans="1:7" x14ac:dyDescent="0.25">
      <c r="A2479" t="s">
        <v>163</v>
      </c>
      <c r="B2479" t="s">
        <v>3</v>
      </c>
      <c r="C2479">
        <v>1</v>
      </c>
      <c r="D2479">
        <v>1</v>
      </c>
      <c r="E2479">
        <v>1</v>
      </c>
      <c r="F2479">
        <v>0</v>
      </c>
      <c r="G2479">
        <v>0</v>
      </c>
    </row>
    <row r="2480" spans="1:7" x14ac:dyDescent="0.25">
      <c r="A2480" t="s">
        <v>163</v>
      </c>
      <c r="B2480" t="s">
        <v>182</v>
      </c>
      <c r="C2480">
        <v>9</v>
      </c>
      <c r="D2480">
        <v>8</v>
      </c>
      <c r="E2480">
        <v>7</v>
      </c>
      <c r="F2480">
        <v>1</v>
      </c>
      <c r="G2480">
        <v>0</v>
      </c>
    </row>
    <row r="2481" spans="1:7" x14ac:dyDescent="0.25">
      <c r="A2481" t="s">
        <v>163</v>
      </c>
      <c r="B2481" t="s">
        <v>183</v>
      </c>
      <c r="C2481">
        <v>11</v>
      </c>
      <c r="D2481">
        <v>7</v>
      </c>
      <c r="E2481">
        <v>5</v>
      </c>
      <c r="F2481">
        <v>2</v>
      </c>
      <c r="G2481">
        <v>0</v>
      </c>
    </row>
    <row r="2482" spans="1:7" x14ac:dyDescent="0.25">
      <c r="A2482" t="s">
        <v>163</v>
      </c>
      <c r="B2482" t="s">
        <v>5</v>
      </c>
      <c r="C2482">
        <v>10</v>
      </c>
      <c r="D2482">
        <v>8</v>
      </c>
      <c r="E2482">
        <v>0</v>
      </c>
      <c r="F2482">
        <v>8</v>
      </c>
      <c r="G2482">
        <v>0</v>
      </c>
    </row>
    <row r="2483" spans="1:7" x14ac:dyDescent="0.25">
      <c r="A2483" t="s">
        <v>163</v>
      </c>
      <c r="B2483" t="s">
        <v>18</v>
      </c>
      <c r="C2483">
        <v>28</v>
      </c>
      <c r="D2483">
        <v>28</v>
      </c>
      <c r="E2483">
        <v>23</v>
      </c>
      <c r="F2483">
        <v>5</v>
      </c>
      <c r="G2483">
        <v>0</v>
      </c>
    </row>
    <row r="2484" spans="1:7" x14ac:dyDescent="0.25">
      <c r="A2484" t="s">
        <v>163</v>
      </c>
      <c r="B2484" t="s">
        <v>2</v>
      </c>
      <c r="C2484">
        <v>2</v>
      </c>
      <c r="D2484">
        <v>2</v>
      </c>
      <c r="E2484">
        <v>1</v>
      </c>
      <c r="F2484">
        <v>1</v>
      </c>
      <c r="G2484">
        <v>0</v>
      </c>
    </row>
    <row r="2485" spans="1:7" x14ac:dyDescent="0.25">
      <c r="A2485" t="s">
        <v>163</v>
      </c>
      <c r="B2485" t="s">
        <v>14</v>
      </c>
      <c r="C2485">
        <v>2</v>
      </c>
      <c r="D2485">
        <v>2</v>
      </c>
      <c r="E2485">
        <v>2</v>
      </c>
      <c r="F2485">
        <v>0</v>
      </c>
      <c r="G2485">
        <v>0</v>
      </c>
    </row>
    <row r="2486" spans="1:7" x14ac:dyDescent="0.25">
      <c r="A2486" t="s">
        <v>163</v>
      </c>
      <c r="B2486" t="s">
        <v>184</v>
      </c>
      <c r="C2486">
        <v>11</v>
      </c>
      <c r="D2486">
        <v>11</v>
      </c>
      <c r="E2486">
        <v>11</v>
      </c>
      <c r="F2486">
        <v>0</v>
      </c>
      <c r="G2486">
        <v>0</v>
      </c>
    </row>
    <row r="2487" spans="1:7" x14ac:dyDescent="0.25">
      <c r="A2487" t="s">
        <v>163</v>
      </c>
      <c r="B2487" t="s">
        <v>185</v>
      </c>
      <c r="C2487">
        <v>18</v>
      </c>
      <c r="D2487">
        <v>16</v>
      </c>
      <c r="E2487">
        <v>15</v>
      </c>
      <c r="F2487">
        <v>1</v>
      </c>
      <c r="G2487">
        <v>0</v>
      </c>
    </row>
    <row r="2488" spans="1:7" x14ac:dyDescent="0.25">
      <c r="A2488" s="4" t="s">
        <v>163</v>
      </c>
      <c r="B2488" s="4" t="s">
        <v>2</v>
      </c>
      <c r="C2488" s="4">
        <v>6</v>
      </c>
      <c r="D2488" s="4">
        <v>5</v>
      </c>
      <c r="E2488" s="4">
        <v>5</v>
      </c>
      <c r="F2488" s="4">
        <v>0</v>
      </c>
      <c r="G2488" s="4">
        <v>0</v>
      </c>
    </row>
    <row r="2489" spans="1:7" x14ac:dyDescent="0.25">
      <c r="A2489" s="4" t="s">
        <v>163</v>
      </c>
      <c r="B2489" s="4" t="s">
        <v>9</v>
      </c>
      <c r="C2489" s="4">
        <v>50</v>
      </c>
      <c r="D2489" s="4">
        <v>50</v>
      </c>
      <c r="E2489" s="4">
        <v>40</v>
      </c>
      <c r="F2489" s="4">
        <v>10</v>
      </c>
      <c r="G2489" s="4">
        <v>0</v>
      </c>
    </row>
    <row r="2490" spans="1:7" x14ac:dyDescent="0.25">
      <c r="A2490" s="4" t="s">
        <v>163</v>
      </c>
      <c r="B2490" s="4" t="s">
        <v>197</v>
      </c>
      <c r="C2490" s="4">
        <v>45</v>
      </c>
      <c r="D2490" s="4">
        <v>44</v>
      </c>
      <c r="E2490" s="4">
        <v>35</v>
      </c>
      <c r="F2490" s="4">
        <v>9</v>
      </c>
      <c r="G2490" s="4">
        <v>0</v>
      </c>
    </row>
    <row r="2491" spans="1:7" x14ac:dyDescent="0.25">
      <c r="A2491" s="4" t="s">
        <v>163</v>
      </c>
      <c r="B2491" s="4" t="s">
        <v>198</v>
      </c>
      <c r="C2491" s="4">
        <v>75</v>
      </c>
      <c r="D2491" s="4">
        <v>69</v>
      </c>
      <c r="E2491" s="4">
        <v>58</v>
      </c>
      <c r="F2491" s="4">
        <v>11</v>
      </c>
      <c r="G2491" s="4">
        <v>0</v>
      </c>
    </row>
    <row r="2492" spans="1:7" x14ac:dyDescent="0.25">
      <c r="A2492" s="4" t="s">
        <v>163</v>
      </c>
      <c r="B2492" s="4" t="s">
        <v>196</v>
      </c>
      <c r="C2492" s="4">
        <v>60</v>
      </c>
      <c r="D2492" s="4">
        <v>59</v>
      </c>
      <c r="E2492" s="4">
        <v>42</v>
      </c>
      <c r="F2492" s="4">
        <v>17</v>
      </c>
      <c r="G2492" s="4">
        <v>1</v>
      </c>
    </row>
    <row r="2493" spans="1:7" x14ac:dyDescent="0.25">
      <c r="A2493" s="4" t="s">
        <v>163</v>
      </c>
      <c r="B2493" s="4" t="s">
        <v>14</v>
      </c>
      <c r="C2493" s="4">
        <v>5</v>
      </c>
      <c r="D2493" s="4">
        <v>5</v>
      </c>
      <c r="E2493" s="4">
        <v>5</v>
      </c>
      <c r="F2493" s="4">
        <v>0</v>
      </c>
      <c r="G2493" s="4">
        <v>0</v>
      </c>
    </row>
    <row r="2494" spans="1:7" x14ac:dyDescent="0.25">
      <c r="A2494" s="4" t="s">
        <v>163</v>
      </c>
      <c r="B2494" s="4" t="s">
        <v>15</v>
      </c>
      <c r="C2494" s="4">
        <v>7</v>
      </c>
      <c r="D2494" s="4">
        <v>7</v>
      </c>
      <c r="E2494" s="4">
        <v>6</v>
      </c>
      <c r="F2494" s="4">
        <v>1</v>
      </c>
      <c r="G2494" s="4">
        <v>0</v>
      </c>
    </row>
    <row r="2495" spans="1:7" x14ac:dyDescent="0.25">
      <c r="A2495" s="4" t="s">
        <v>163</v>
      </c>
      <c r="B2495" s="4" t="s">
        <v>16</v>
      </c>
      <c r="C2495" s="4">
        <v>41</v>
      </c>
      <c r="D2495" s="4">
        <v>41</v>
      </c>
      <c r="E2495" s="4">
        <v>23</v>
      </c>
      <c r="F2495" s="4">
        <v>18</v>
      </c>
      <c r="G2495" s="4">
        <v>0</v>
      </c>
    </row>
    <row r="2496" spans="1:7" x14ac:dyDescent="0.25">
      <c r="A2496" s="4" t="s">
        <v>163</v>
      </c>
      <c r="B2496" s="4" t="s">
        <v>17</v>
      </c>
      <c r="C2496" s="4">
        <v>20</v>
      </c>
      <c r="D2496" s="4">
        <v>20</v>
      </c>
      <c r="E2496" s="4">
        <v>16</v>
      </c>
      <c r="F2496" s="4">
        <v>4</v>
      </c>
      <c r="G2496" s="4">
        <v>0</v>
      </c>
    </row>
    <row r="2497" spans="1:7" x14ac:dyDescent="0.25">
      <c r="A2497" s="4" t="s">
        <v>163</v>
      </c>
      <c r="B2497" s="4" t="s">
        <v>18</v>
      </c>
      <c r="C2497" s="4">
        <v>58</v>
      </c>
      <c r="D2497" s="4">
        <v>58</v>
      </c>
      <c r="E2497" s="4">
        <v>45</v>
      </c>
      <c r="F2497" s="4">
        <v>13</v>
      </c>
      <c r="G2497" s="4">
        <v>0</v>
      </c>
    </row>
    <row r="2498" spans="1:7" x14ac:dyDescent="0.25">
      <c r="A2498" s="4" t="s">
        <v>163</v>
      </c>
      <c r="B2498" s="4" t="s">
        <v>185</v>
      </c>
      <c r="C2498" s="4">
        <v>32</v>
      </c>
      <c r="D2498" s="4">
        <v>28</v>
      </c>
      <c r="E2498" s="4">
        <v>28</v>
      </c>
      <c r="F2498" s="4">
        <v>0</v>
      </c>
      <c r="G2498" s="4">
        <v>3</v>
      </c>
    </row>
    <row r="2499" spans="1:7" x14ac:dyDescent="0.25">
      <c r="A2499" t="s">
        <v>89</v>
      </c>
      <c r="B2499" t="s">
        <v>5</v>
      </c>
      <c r="C2499">
        <v>1</v>
      </c>
      <c r="D2499">
        <v>1</v>
      </c>
      <c r="E2499">
        <v>0</v>
      </c>
      <c r="F2499">
        <v>1</v>
      </c>
      <c r="G2499">
        <v>0</v>
      </c>
    </row>
    <row r="2500" spans="1:7" x14ac:dyDescent="0.25">
      <c r="A2500" t="s">
        <v>89</v>
      </c>
      <c r="B2500" t="s">
        <v>10</v>
      </c>
      <c r="C2500">
        <v>1</v>
      </c>
      <c r="D2500">
        <v>1</v>
      </c>
      <c r="E2500">
        <v>1</v>
      </c>
      <c r="F2500">
        <v>0</v>
      </c>
      <c r="G2500">
        <v>0</v>
      </c>
    </row>
    <row r="2501" spans="1:7" x14ac:dyDescent="0.25">
      <c r="A2501" t="s">
        <v>89</v>
      </c>
      <c r="B2501" t="s">
        <v>6</v>
      </c>
      <c r="C2501">
        <v>2</v>
      </c>
      <c r="D2501">
        <v>2</v>
      </c>
      <c r="E2501">
        <v>0</v>
      </c>
      <c r="F2501">
        <v>2</v>
      </c>
      <c r="G2501">
        <v>0</v>
      </c>
    </row>
    <row r="2502" spans="1:7" x14ac:dyDescent="0.25">
      <c r="A2502" t="s">
        <v>89</v>
      </c>
      <c r="B2502" t="s">
        <v>8</v>
      </c>
      <c r="C2502">
        <v>2</v>
      </c>
      <c r="D2502">
        <v>2</v>
      </c>
      <c r="E2502">
        <v>1</v>
      </c>
      <c r="F2502">
        <v>1</v>
      </c>
      <c r="G2502">
        <v>0</v>
      </c>
    </row>
    <row r="2503" spans="1:7" x14ac:dyDescent="0.25">
      <c r="A2503" t="s">
        <v>89</v>
      </c>
      <c r="B2503" t="s">
        <v>18</v>
      </c>
      <c r="C2503">
        <v>1</v>
      </c>
      <c r="D2503">
        <v>1</v>
      </c>
      <c r="E2503">
        <v>1</v>
      </c>
      <c r="F2503">
        <v>0</v>
      </c>
      <c r="G2503">
        <v>0</v>
      </c>
    </row>
    <row r="2504" spans="1:7" x14ac:dyDescent="0.25">
      <c r="A2504" t="s">
        <v>89</v>
      </c>
      <c r="B2504" t="s">
        <v>184</v>
      </c>
      <c r="C2504">
        <v>1</v>
      </c>
      <c r="D2504">
        <v>1</v>
      </c>
      <c r="E2504">
        <v>1</v>
      </c>
      <c r="F2504">
        <v>0</v>
      </c>
      <c r="G2504">
        <v>0</v>
      </c>
    </row>
    <row r="2505" spans="1:7" x14ac:dyDescent="0.25">
      <c r="A2505" t="s">
        <v>89</v>
      </c>
      <c r="B2505" t="s">
        <v>14</v>
      </c>
      <c r="C2505">
        <v>2</v>
      </c>
      <c r="D2505">
        <v>2</v>
      </c>
      <c r="E2505">
        <v>2</v>
      </c>
      <c r="F2505">
        <v>0</v>
      </c>
      <c r="G2505">
        <v>0</v>
      </c>
    </row>
    <row r="2506" spans="1:7" x14ac:dyDescent="0.25">
      <c r="A2506" t="s">
        <v>89</v>
      </c>
      <c r="B2506" t="s">
        <v>183</v>
      </c>
      <c r="C2506">
        <v>1</v>
      </c>
      <c r="D2506">
        <v>1</v>
      </c>
      <c r="E2506">
        <v>1</v>
      </c>
      <c r="F2506">
        <v>0</v>
      </c>
      <c r="G2506">
        <v>0</v>
      </c>
    </row>
    <row r="2507" spans="1:7" x14ac:dyDescent="0.25">
      <c r="A2507" s="4" t="s">
        <v>89</v>
      </c>
      <c r="B2507" s="4" t="s">
        <v>35</v>
      </c>
      <c r="C2507" s="4">
        <v>1</v>
      </c>
      <c r="D2507" s="4">
        <v>0</v>
      </c>
      <c r="E2507" s="4">
        <v>0</v>
      </c>
      <c r="F2507" s="4">
        <v>0</v>
      </c>
      <c r="G2507" s="4">
        <v>0</v>
      </c>
    </row>
    <row r="2508" spans="1:7" x14ac:dyDescent="0.25">
      <c r="A2508" s="4" t="s">
        <v>89</v>
      </c>
      <c r="B2508" s="4" t="s">
        <v>9</v>
      </c>
      <c r="C2508" s="4">
        <v>3</v>
      </c>
      <c r="D2508" s="4">
        <v>3</v>
      </c>
      <c r="E2508" s="4">
        <v>1</v>
      </c>
      <c r="F2508" s="4">
        <v>2</v>
      </c>
      <c r="G2508" s="4">
        <v>0</v>
      </c>
    </row>
    <row r="2509" spans="1:7" x14ac:dyDescent="0.25">
      <c r="A2509" s="4" t="s">
        <v>89</v>
      </c>
      <c r="B2509" s="4" t="s">
        <v>197</v>
      </c>
      <c r="C2509" s="4">
        <v>7</v>
      </c>
      <c r="D2509" s="4">
        <v>7</v>
      </c>
      <c r="E2509" s="4">
        <v>6</v>
      </c>
      <c r="F2509" s="4">
        <v>1</v>
      </c>
      <c r="G2509" s="4">
        <v>0</v>
      </c>
    </row>
    <row r="2510" spans="1:7" x14ac:dyDescent="0.25">
      <c r="A2510" s="4" t="s">
        <v>89</v>
      </c>
      <c r="B2510" s="4" t="s">
        <v>198</v>
      </c>
      <c r="C2510" s="4">
        <v>15</v>
      </c>
      <c r="D2510" s="4">
        <v>14</v>
      </c>
      <c r="E2510" s="4">
        <v>11</v>
      </c>
      <c r="F2510" s="4">
        <v>3</v>
      </c>
      <c r="G2510" s="4">
        <v>0</v>
      </c>
    </row>
    <row r="2511" spans="1:7" x14ac:dyDescent="0.25">
      <c r="A2511" s="4" t="s">
        <v>89</v>
      </c>
      <c r="B2511" s="4" t="s">
        <v>196</v>
      </c>
      <c r="C2511" s="4">
        <v>13</v>
      </c>
      <c r="D2511" s="4">
        <v>13</v>
      </c>
      <c r="E2511" s="4">
        <v>10</v>
      </c>
      <c r="F2511" s="4">
        <v>3</v>
      </c>
      <c r="G2511" s="4">
        <v>0</v>
      </c>
    </row>
    <row r="2512" spans="1:7" x14ac:dyDescent="0.25">
      <c r="A2512" s="4" t="s">
        <v>89</v>
      </c>
      <c r="B2512" s="4" t="s">
        <v>14</v>
      </c>
      <c r="C2512" s="4">
        <v>1</v>
      </c>
      <c r="D2512" s="4">
        <v>1</v>
      </c>
      <c r="E2512" s="4">
        <v>1</v>
      </c>
      <c r="F2512" s="4">
        <v>0</v>
      </c>
      <c r="G2512" s="4">
        <v>0</v>
      </c>
    </row>
    <row r="2513" spans="1:7" x14ac:dyDescent="0.25">
      <c r="A2513" s="4" t="s">
        <v>89</v>
      </c>
      <c r="B2513" s="4" t="s">
        <v>18</v>
      </c>
      <c r="C2513" s="4">
        <v>6</v>
      </c>
      <c r="D2513" s="4">
        <v>6</v>
      </c>
      <c r="E2513" s="4">
        <v>6</v>
      </c>
      <c r="F2513" s="4">
        <v>0</v>
      </c>
      <c r="G2513" s="4">
        <v>0</v>
      </c>
    </row>
    <row r="2514" spans="1:7" x14ac:dyDescent="0.25">
      <c r="A2514" s="4" t="s">
        <v>89</v>
      </c>
      <c r="B2514" s="4" t="s">
        <v>185</v>
      </c>
      <c r="C2514" s="4">
        <v>1</v>
      </c>
      <c r="D2514" s="4">
        <v>0</v>
      </c>
      <c r="E2514" s="4">
        <v>0</v>
      </c>
      <c r="F2514" s="4">
        <v>0</v>
      </c>
      <c r="G2514" s="4">
        <v>0</v>
      </c>
    </row>
    <row r="2515" spans="1:7" x14ac:dyDescent="0.25">
      <c r="A2515" t="s">
        <v>74</v>
      </c>
      <c r="B2515" t="s">
        <v>8</v>
      </c>
      <c r="C2515">
        <v>18</v>
      </c>
      <c r="D2515">
        <v>17</v>
      </c>
      <c r="E2515">
        <v>14</v>
      </c>
      <c r="F2515">
        <v>3</v>
      </c>
      <c r="G2515">
        <v>0</v>
      </c>
    </row>
    <row r="2516" spans="1:7" x14ac:dyDescent="0.25">
      <c r="A2516" t="s">
        <v>74</v>
      </c>
      <c r="B2516" t="s">
        <v>6</v>
      </c>
      <c r="C2516">
        <v>10</v>
      </c>
      <c r="D2516">
        <v>8</v>
      </c>
      <c r="E2516">
        <v>5</v>
      </c>
      <c r="F2516">
        <v>3</v>
      </c>
      <c r="G2516">
        <v>0</v>
      </c>
    </row>
    <row r="2517" spans="1:7" x14ac:dyDescent="0.25">
      <c r="A2517" t="s">
        <v>74</v>
      </c>
      <c r="B2517" t="s">
        <v>2</v>
      </c>
      <c r="C2517">
        <v>1</v>
      </c>
      <c r="D2517">
        <v>0</v>
      </c>
      <c r="E2517">
        <v>0</v>
      </c>
      <c r="F2517">
        <v>0</v>
      </c>
      <c r="G2517">
        <v>0</v>
      </c>
    </row>
    <row r="2518" spans="1:7" x14ac:dyDescent="0.25">
      <c r="A2518" t="s">
        <v>74</v>
      </c>
      <c r="B2518" t="s">
        <v>184</v>
      </c>
      <c r="C2518">
        <v>3</v>
      </c>
      <c r="D2518">
        <v>3</v>
      </c>
      <c r="E2518">
        <v>3</v>
      </c>
      <c r="F2518">
        <v>0</v>
      </c>
      <c r="G2518">
        <v>0</v>
      </c>
    </row>
    <row r="2519" spans="1:7" x14ac:dyDescent="0.25">
      <c r="A2519" t="s">
        <v>74</v>
      </c>
      <c r="B2519" t="s">
        <v>18</v>
      </c>
      <c r="C2519">
        <v>14</v>
      </c>
      <c r="D2519">
        <v>13</v>
      </c>
      <c r="E2519">
        <v>12</v>
      </c>
      <c r="F2519">
        <v>1</v>
      </c>
      <c r="G2519">
        <v>0</v>
      </c>
    </row>
    <row r="2520" spans="1:7" x14ac:dyDescent="0.25">
      <c r="A2520" t="s">
        <v>74</v>
      </c>
      <c r="B2520" t="s">
        <v>16</v>
      </c>
      <c r="C2520">
        <v>4</v>
      </c>
      <c r="D2520">
        <v>4</v>
      </c>
      <c r="E2520">
        <v>4</v>
      </c>
      <c r="F2520">
        <v>0</v>
      </c>
      <c r="G2520">
        <v>0</v>
      </c>
    </row>
    <row r="2521" spans="1:7" x14ac:dyDescent="0.25">
      <c r="A2521" t="s">
        <v>74</v>
      </c>
      <c r="B2521" t="s">
        <v>5</v>
      </c>
      <c r="C2521">
        <v>6</v>
      </c>
      <c r="D2521">
        <v>5</v>
      </c>
      <c r="E2521">
        <v>5</v>
      </c>
      <c r="F2521">
        <v>0</v>
      </c>
      <c r="G2521">
        <v>0</v>
      </c>
    </row>
    <row r="2522" spans="1:7" x14ac:dyDescent="0.25">
      <c r="A2522" t="s">
        <v>74</v>
      </c>
      <c r="B2522" t="s">
        <v>9</v>
      </c>
      <c r="C2522">
        <v>2</v>
      </c>
      <c r="D2522">
        <v>1</v>
      </c>
      <c r="E2522">
        <v>1</v>
      </c>
      <c r="F2522">
        <v>0</v>
      </c>
      <c r="G2522">
        <v>0</v>
      </c>
    </row>
    <row r="2523" spans="1:7" x14ac:dyDescent="0.25">
      <c r="A2523" t="s">
        <v>74</v>
      </c>
      <c r="B2523" t="s">
        <v>183</v>
      </c>
      <c r="C2523">
        <v>2</v>
      </c>
      <c r="D2523">
        <v>1</v>
      </c>
      <c r="E2523">
        <v>1</v>
      </c>
      <c r="F2523">
        <v>0</v>
      </c>
      <c r="G2523">
        <v>0</v>
      </c>
    </row>
    <row r="2524" spans="1:7" x14ac:dyDescent="0.25">
      <c r="A2524" t="s">
        <v>74</v>
      </c>
      <c r="B2524" t="s">
        <v>17</v>
      </c>
      <c r="C2524">
        <v>1</v>
      </c>
      <c r="D2524">
        <v>1</v>
      </c>
      <c r="E2524">
        <v>1</v>
      </c>
      <c r="F2524">
        <v>0</v>
      </c>
      <c r="G2524">
        <v>0</v>
      </c>
    </row>
    <row r="2525" spans="1:7" x14ac:dyDescent="0.25">
      <c r="A2525" t="s">
        <v>74</v>
      </c>
      <c r="B2525" t="s">
        <v>14</v>
      </c>
      <c r="C2525">
        <v>8</v>
      </c>
      <c r="D2525">
        <v>8</v>
      </c>
      <c r="E2525">
        <v>8</v>
      </c>
      <c r="F2525">
        <v>0</v>
      </c>
      <c r="G2525">
        <v>0</v>
      </c>
    </row>
    <row r="2526" spans="1:7" x14ac:dyDescent="0.25">
      <c r="A2526" s="4" t="s">
        <v>74</v>
      </c>
      <c r="B2526" s="4" t="s">
        <v>2</v>
      </c>
      <c r="C2526" s="4">
        <v>2</v>
      </c>
      <c r="D2526" s="4">
        <v>2</v>
      </c>
      <c r="E2526" s="4">
        <v>2</v>
      </c>
      <c r="F2526" s="4">
        <v>0</v>
      </c>
      <c r="G2526" s="4">
        <v>0</v>
      </c>
    </row>
    <row r="2527" spans="1:7" x14ac:dyDescent="0.25">
      <c r="A2527" s="4" t="s">
        <v>74</v>
      </c>
      <c r="B2527" s="4" t="s">
        <v>9</v>
      </c>
      <c r="C2527" s="4">
        <v>4</v>
      </c>
      <c r="D2527" s="4">
        <v>4</v>
      </c>
      <c r="E2527" s="4">
        <v>4</v>
      </c>
      <c r="F2527" s="4">
        <v>0</v>
      </c>
      <c r="G2527" s="4">
        <v>0</v>
      </c>
    </row>
    <row r="2528" spans="1:7" x14ac:dyDescent="0.25">
      <c r="A2528" s="4" t="s">
        <v>74</v>
      </c>
      <c r="B2528" s="4" t="s">
        <v>197</v>
      </c>
      <c r="C2528" s="4">
        <v>22</v>
      </c>
      <c r="D2528" s="4">
        <v>22</v>
      </c>
      <c r="E2528" s="4">
        <v>21</v>
      </c>
      <c r="F2528" s="4">
        <v>1</v>
      </c>
      <c r="G2528" s="4">
        <v>0</v>
      </c>
    </row>
    <row r="2529" spans="1:7" x14ac:dyDescent="0.25">
      <c r="A2529" s="4" t="s">
        <v>74</v>
      </c>
      <c r="B2529" s="4" t="s">
        <v>198</v>
      </c>
      <c r="C2529" s="4">
        <v>26</v>
      </c>
      <c r="D2529" s="4">
        <v>23</v>
      </c>
      <c r="E2529" s="4">
        <v>21</v>
      </c>
      <c r="F2529" s="4">
        <v>2</v>
      </c>
      <c r="G2529" s="4">
        <v>3</v>
      </c>
    </row>
    <row r="2530" spans="1:7" x14ac:dyDescent="0.25">
      <c r="A2530" s="4" t="s">
        <v>74</v>
      </c>
      <c r="B2530" s="4" t="s">
        <v>196</v>
      </c>
      <c r="C2530" s="4">
        <v>43</v>
      </c>
      <c r="D2530" s="4">
        <v>42</v>
      </c>
      <c r="E2530" s="4">
        <v>40</v>
      </c>
      <c r="F2530" s="4">
        <v>2</v>
      </c>
      <c r="G2530" s="4">
        <v>0</v>
      </c>
    </row>
    <row r="2531" spans="1:7" x14ac:dyDescent="0.25">
      <c r="A2531" s="4" t="s">
        <v>74</v>
      </c>
      <c r="B2531" s="4" t="s">
        <v>14</v>
      </c>
      <c r="C2531" s="4">
        <v>9</v>
      </c>
      <c r="D2531" s="4">
        <v>8</v>
      </c>
      <c r="E2531" s="4">
        <v>8</v>
      </c>
      <c r="F2531" s="4">
        <v>0</v>
      </c>
      <c r="G2531" s="4">
        <v>1</v>
      </c>
    </row>
    <row r="2532" spans="1:7" x14ac:dyDescent="0.25">
      <c r="A2532" s="4" t="s">
        <v>74</v>
      </c>
      <c r="B2532" s="4" t="s">
        <v>15</v>
      </c>
      <c r="C2532" s="4">
        <v>1</v>
      </c>
      <c r="D2532" s="4">
        <v>1</v>
      </c>
      <c r="E2532" s="4">
        <v>1</v>
      </c>
      <c r="F2532" s="4">
        <v>0</v>
      </c>
      <c r="G2532" s="4">
        <v>0</v>
      </c>
    </row>
    <row r="2533" spans="1:7" x14ac:dyDescent="0.25">
      <c r="A2533" s="4" t="s">
        <v>74</v>
      </c>
      <c r="B2533" s="4" t="s">
        <v>16</v>
      </c>
      <c r="C2533" s="4">
        <v>15</v>
      </c>
      <c r="D2533" s="4">
        <v>14</v>
      </c>
      <c r="E2533" s="4">
        <v>13</v>
      </c>
      <c r="F2533" s="4">
        <v>1</v>
      </c>
      <c r="G2533" s="4">
        <v>1</v>
      </c>
    </row>
    <row r="2534" spans="1:7" x14ac:dyDescent="0.25">
      <c r="A2534" s="4" t="s">
        <v>74</v>
      </c>
      <c r="B2534" s="4" t="s">
        <v>18</v>
      </c>
      <c r="C2534" s="4">
        <v>50</v>
      </c>
      <c r="D2534" s="4">
        <v>50</v>
      </c>
      <c r="E2534" s="4">
        <v>40</v>
      </c>
      <c r="F2534" s="4">
        <v>10</v>
      </c>
      <c r="G2534" s="4">
        <v>0</v>
      </c>
    </row>
    <row r="2535" spans="1:7" x14ac:dyDescent="0.25">
      <c r="A2535" t="s">
        <v>179</v>
      </c>
      <c r="B2535" t="s">
        <v>5</v>
      </c>
      <c r="C2535">
        <v>5</v>
      </c>
      <c r="D2535">
        <v>5</v>
      </c>
      <c r="E2535">
        <v>3</v>
      </c>
      <c r="F2535">
        <v>2</v>
      </c>
      <c r="G2535">
        <v>0</v>
      </c>
    </row>
    <row r="2536" spans="1:7" x14ac:dyDescent="0.25">
      <c r="A2536" t="s">
        <v>179</v>
      </c>
      <c r="B2536" t="s">
        <v>11</v>
      </c>
      <c r="C2536">
        <v>2</v>
      </c>
      <c r="D2536">
        <v>2</v>
      </c>
      <c r="E2536">
        <v>2</v>
      </c>
      <c r="F2536">
        <v>0</v>
      </c>
      <c r="G2536">
        <v>0</v>
      </c>
    </row>
    <row r="2537" spans="1:7" x14ac:dyDescent="0.25">
      <c r="A2537" t="s">
        <v>179</v>
      </c>
      <c r="B2537" t="s">
        <v>8</v>
      </c>
      <c r="C2537">
        <v>2</v>
      </c>
      <c r="D2537">
        <v>2</v>
      </c>
      <c r="E2537">
        <v>2</v>
      </c>
      <c r="F2537">
        <v>0</v>
      </c>
      <c r="G2537">
        <v>0</v>
      </c>
    </row>
    <row r="2538" spans="1:7" x14ac:dyDescent="0.25">
      <c r="A2538" t="s">
        <v>179</v>
      </c>
      <c r="B2538" t="s">
        <v>6</v>
      </c>
      <c r="C2538">
        <v>13</v>
      </c>
      <c r="D2538">
        <v>13</v>
      </c>
      <c r="E2538">
        <v>10</v>
      </c>
      <c r="F2538">
        <v>3</v>
      </c>
      <c r="G2538">
        <v>0</v>
      </c>
    </row>
    <row r="2539" spans="1:7" x14ac:dyDescent="0.25">
      <c r="A2539" t="s">
        <v>179</v>
      </c>
      <c r="B2539" t="s">
        <v>183</v>
      </c>
      <c r="C2539">
        <v>3</v>
      </c>
      <c r="D2539">
        <v>3</v>
      </c>
      <c r="E2539">
        <v>2</v>
      </c>
      <c r="F2539">
        <v>1</v>
      </c>
      <c r="G2539">
        <v>0</v>
      </c>
    </row>
    <row r="2540" spans="1:7" x14ac:dyDescent="0.25">
      <c r="A2540" t="s">
        <v>179</v>
      </c>
      <c r="B2540" t="s">
        <v>182</v>
      </c>
      <c r="C2540">
        <v>1</v>
      </c>
      <c r="D2540">
        <v>1</v>
      </c>
      <c r="E2540">
        <v>1</v>
      </c>
      <c r="F2540">
        <v>0</v>
      </c>
      <c r="G2540">
        <v>0</v>
      </c>
    </row>
    <row r="2541" spans="1:7" x14ac:dyDescent="0.25">
      <c r="A2541" t="s">
        <v>179</v>
      </c>
      <c r="B2541" t="s">
        <v>15</v>
      </c>
      <c r="C2541">
        <v>1</v>
      </c>
      <c r="D2541">
        <v>1</v>
      </c>
      <c r="E2541">
        <v>1</v>
      </c>
      <c r="F2541">
        <v>0</v>
      </c>
      <c r="G2541">
        <v>0</v>
      </c>
    </row>
    <row r="2542" spans="1:7" x14ac:dyDescent="0.25">
      <c r="A2542" t="s">
        <v>179</v>
      </c>
      <c r="B2542" t="s">
        <v>17</v>
      </c>
      <c r="C2542">
        <v>2</v>
      </c>
      <c r="D2542">
        <v>2</v>
      </c>
      <c r="E2542">
        <v>2</v>
      </c>
      <c r="F2542">
        <v>0</v>
      </c>
      <c r="G2542">
        <v>0</v>
      </c>
    </row>
    <row r="2543" spans="1:7" x14ac:dyDescent="0.25">
      <c r="A2543" t="s">
        <v>179</v>
      </c>
      <c r="B2543" t="s">
        <v>14</v>
      </c>
      <c r="C2543">
        <v>2</v>
      </c>
      <c r="D2543">
        <v>2</v>
      </c>
      <c r="E2543">
        <v>2</v>
      </c>
      <c r="F2543">
        <v>0</v>
      </c>
      <c r="G2543">
        <v>0</v>
      </c>
    </row>
    <row r="2544" spans="1:7" x14ac:dyDescent="0.25">
      <c r="A2544" t="s">
        <v>179</v>
      </c>
      <c r="B2544" t="s">
        <v>18</v>
      </c>
      <c r="C2544">
        <v>2</v>
      </c>
      <c r="D2544">
        <v>2</v>
      </c>
      <c r="E2544">
        <v>2</v>
      </c>
      <c r="F2544">
        <v>0</v>
      </c>
      <c r="G2544">
        <v>0</v>
      </c>
    </row>
    <row r="2545" spans="1:7" x14ac:dyDescent="0.25">
      <c r="A2545" t="s">
        <v>179</v>
      </c>
      <c r="B2545" t="s">
        <v>16</v>
      </c>
      <c r="C2545">
        <v>2</v>
      </c>
      <c r="D2545">
        <v>2</v>
      </c>
      <c r="E2545">
        <v>2</v>
      </c>
      <c r="F2545">
        <v>0</v>
      </c>
      <c r="G2545">
        <v>0</v>
      </c>
    </row>
    <row r="2546" spans="1:7" x14ac:dyDescent="0.25">
      <c r="A2546" s="4" t="s">
        <v>179</v>
      </c>
      <c r="B2546" s="4" t="s">
        <v>2</v>
      </c>
      <c r="C2546" s="4">
        <v>3</v>
      </c>
      <c r="D2546" s="4">
        <v>3</v>
      </c>
      <c r="E2546" s="4">
        <v>2</v>
      </c>
      <c r="F2546" s="4">
        <v>1</v>
      </c>
      <c r="G2546" s="4">
        <v>0</v>
      </c>
    </row>
    <row r="2547" spans="1:7" x14ac:dyDescent="0.25">
      <c r="A2547" s="4" t="s">
        <v>179</v>
      </c>
      <c r="B2547" s="4" t="s">
        <v>9</v>
      </c>
      <c r="C2547" s="4">
        <v>1</v>
      </c>
      <c r="D2547" s="4">
        <v>1</v>
      </c>
      <c r="E2547" s="4">
        <v>0</v>
      </c>
      <c r="F2547" s="4">
        <v>1</v>
      </c>
      <c r="G2547" s="4">
        <v>0</v>
      </c>
    </row>
    <row r="2548" spans="1:7" x14ac:dyDescent="0.25">
      <c r="A2548" s="4" t="s">
        <v>179</v>
      </c>
      <c r="B2548" s="4" t="s">
        <v>197</v>
      </c>
      <c r="C2548" s="4">
        <v>25</v>
      </c>
      <c r="D2548" s="4">
        <v>25</v>
      </c>
      <c r="E2548" s="4">
        <v>21</v>
      </c>
      <c r="F2548" s="4">
        <v>4</v>
      </c>
      <c r="G2548" s="4">
        <v>0</v>
      </c>
    </row>
    <row r="2549" spans="1:7" x14ac:dyDescent="0.25">
      <c r="A2549" s="4" t="s">
        <v>179</v>
      </c>
      <c r="B2549" s="4" t="s">
        <v>198</v>
      </c>
      <c r="C2549" s="4">
        <v>35</v>
      </c>
      <c r="D2549" s="4">
        <v>34</v>
      </c>
      <c r="E2549" s="4">
        <v>22</v>
      </c>
      <c r="F2549" s="4">
        <v>12</v>
      </c>
      <c r="G2549" s="4">
        <v>0</v>
      </c>
    </row>
    <row r="2550" spans="1:7" x14ac:dyDescent="0.25">
      <c r="A2550" s="4" t="s">
        <v>179</v>
      </c>
      <c r="B2550" s="4" t="s">
        <v>196</v>
      </c>
      <c r="C2550" s="4">
        <v>17</v>
      </c>
      <c r="D2550" s="4">
        <v>17</v>
      </c>
      <c r="E2550" s="4">
        <v>13</v>
      </c>
      <c r="F2550" s="4">
        <v>4</v>
      </c>
      <c r="G2550" s="4">
        <v>0</v>
      </c>
    </row>
    <row r="2551" spans="1:7" x14ac:dyDescent="0.25">
      <c r="A2551" s="4" t="s">
        <v>179</v>
      </c>
      <c r="B2551" s="4" t="s">
        <v>14</v>
      </c>
      <c r="C2551" s="4">
        <v>8</v>
      </c>
      <c r="D2551" s="4">
        <v>8</v>
      </c>
      <c r="E2551" s="4">
        <v>7</v>
      </c>
      <c r="F2551" s="4">
        <v>1</v>
      </c>
      <c r="G2551" s="4">
        <v>0</v>
      </c>
    </row>
    <row r="2552" spans="1:7" x14ac:dyDescent="0.25">
      <c r="A2552" s="4" t="s">
        <v>179</v>
      </c>
      <c r="B2552" s="4" t="s">
        <v>16</v>
      </c>
      <c r="C2552" s="4">
        <v>3</v>
      </c>
      <c r="D2552" s="4">
        <v>2</v>
      </c>
      <c r="E2552" s="4">
        <v>1</v>
      </c>
      <c r="F2552" s="4">
        <v>1</v>
      </c>
      <c r="G2552" s="4">
        <v>0</v>
      </c>
    </row>
    <row r="2553" spans="1:7" x14ac:dyDescent="0.25">
      <c r="A2553" s="4" t="s">
        <v>179</v>
      </c>
      <c r="B2553" s="4" t="s">
        <v>18</v>
      </c>
      <c r="C2553" s="4">
        <v>19</v>
      </c>
      <c r="D2553" s="4">
        <v>19</v>
      </c>
      <c r="E2553" s="4">
        <v>18</v>
      </c>
      <c r="F2553" s="4">
        <v>1</v>
      </c>
      <c r="G2553" s="4">
        <v>0</v>
      </c>
    </row>
    <row r="2554" spans="1:7" x14ac:dyDescent="0.25">
      <c r="A2554" t="s">
        <v>51</v>
      </c>
      <c r="B2554" t="s">
        <v>6</v>
      </c>
      <c r="C2554">
        <v>2</v>
      </c>
      <c r="D2554">
        <v>2</v>
      </c>
      <c r="E2554">
        <v>1</v>
      </c>
      <c r="F2554">
        <v>1</v>
      </c>
      <c r="G2554">
        <v>0</v>
      </c>
    </row>
    <row r="2555" spans="1:7" x14ac:dyDescent="0.25">
      <c r="A2555" t="s">
        <v>51</v>
      </c>
      <c r="B2555" t="s">
        <v>5</v>
      </c>
      <c r="C2555">
        <v>2</v>
      </c>
      <c r="D2555">
        <v>2</v>
      </c>
      <c r="E2555">
        <v>1</v>
      </c>
      <c r="F2555">
        <v>1</v>
      </c>
      <c r="G2555">
        <v>0</v>
      </c>
    </row>
    <row r="2556" spans="1:7" x14ac:dyDescent="0.25">
      <c r="A2556" t="s">
        <v>51</v>
      </c>
      <c r="B2556" t="s">
        <v>2</v>
      </c>
      <c r="C2556">
        <v>5</v>
      </c>
      <c r="D2556">
        <v>4</v>
      </c>
      <c r="E2556">
        <v>0</v>
      </c>
      <c r="F2556">
        <v>4</v>
      </c>
      <c r="G2556">
        <v>0</v>
      </c>
    </row>
    <row r="2557" spans="1:7" x14ac:dyDescent="0.25">
      <c r="A2557" t="s">
        <v>51</v>
      </c>
      <c r="B2557" t="s">
        <v>8</v>
      </c>
      <c r="C2557">
        <v>3</v>
      </c>
      <c r="D2557">
        <v>3</v>
      </c>
      <c r="E2557">
        <v>1</v>
      </c>
      <c r="F2557">
        <v>2</v>
      </c>
      <c r="G2557">
        <v>0</v>
      </c>
    </row>
    <row r="2558" spans="1:7" x14ac:dyDescent="0.25">
      <c r="A2558" t="s">
        <v>51</v>
      </c>
      <c r="B2558" t="s">
        <v>184</v>
      </c>
      <c r="C2558">
        <v>1</v>
      </c>
      <c r="D2558">
        <v>1</v>
      </c>
      <c r="E2558">
        <v>1</v>
      </c>
      <c r="F2558">
        <v>0</v>
      </c>
      <c r="G2558">
        <v>0</v>
      </c>
    </row>
    <row r="2559" spans="1:7" x14ac:dyDescent="0.25">
      <c r="A2559" t="s">
        <v>51</v>
      </c>
      <c r="B2559" t="s">
        <v>3</v>
      </c>
      <c r="C2559">
        <v>1</v>
      </c>
      <c r="D2559">
        <v>1</v>
      </c>
      <c r="E2559">
        <v>0</v>
      </c>
      <c r="F2559">
        <v>1</v>
      </c>
      <c r="G2559">
        <v>0</v>
      </c>
    </row>
    <row r="2560" spans="1:7" x14ac:dyDescent="0.25">
      <c r="A2560" t="s">
        <v>51</v>
      </c>
      <c r="B2560" t="s">
        <v>183</v>
      </c>
      <c r="C2560">
        <v>1</v>
      </c>
      <c r="D2560">
        <v>1</v>
      </c>
      <c r="E2560">
        <v>1</v>
      </c>
      <c r="F2560">
        <v>0</v>
      </c>
      <c r="G2560">
        <v>0</v>
      </c>
    </row>
    <row r="2561" spans="1:7" x14ac:dyDescent="0.25">
      <c r="A2561" t="s">
        <v>51</v>
      </c>
      <c r="B2561" t="s">
        <v>18</v>
      </c>
      <c r="C2561">
        <v>4</v>
      </c>
      <c r="D2561">
        <v>4</v>
      </c>
      <c r="E2561">
        <v>4</v>
      </c>
      <c r="F2561">
        <v>0</v>
      </c>
      <c r="G2561">
        <v>0</v>
      </c>
    </row>
    <row r="2562" spans="1:7" x14ac:dyDescent="0.25">
      <c r="A2562" s="4" t="s">
        <v>51</v>
      </c>
      <c r="B2562" s="4" t="s">
        <v>197</v>
      </c>
      <c r="C2562" s="4">
        <v>3</v>
      </c>
      <c r="D2562" s="4">
        <v>3</v>
      </c>
      <c r="E2562" s="4">
        <v>3</v>
      </c>
      <c r="F2562" s="4">
        <v>0</v>
      </c>
      <c r="G2562" s="4">
        <v>0</v>
      </c>
    </row>
    <row r="2563" spans="1:7" x14ac:dyDescent="0.25">
      <c r="A2563" s="4" t="s">
        <v>51</v>
      </c>
      <c r="B2563" s="4" t="s">
        <v>198</v>
      </c>
      <c r="C2563" s="4">
        <v>6</v>
      </c>
      <c r="D2563" s="4">
        <v>4</v>
      </c>
      <c r="E2563" s="4">
        <v>3</v>
      </c>
      <c r="F2563" s="4">
        <v>1</v>
      </c>
      <c r="G2563" s="4">
        <v>1</v>
      </c>
    </row>
    <row r="2564" spans="1:7" x14ac:dyDescent="0.25">
      <c r="A2564" s="4" t="s">
        <v>51</v>
      </c>
      <c r="B2564" s="4" t="s">
        <v>196</v>
      </c>
      <c r="C2564" s="4">
        <v>17</v>
      </c>
      <c r="D2564" s="4">
        <v>17</v>
      </c>
      <c r="E2564" s="4">
        <v>13</v>
      </c>
      <c r="F2564" s="4">
        <v>4</v>
      </c>
      <c r="G2564" s="4">
        <v>0</v>
      </c>
    </row>
    <row r="2565" spans="1:7" x14ac:dyDescent="0.25">
      <c r="A2565" s="4" t="s">
        <v>51</v>
      </c>
      <c r="B2565" s="4" t="s">
        <v>14</v>
      </c>
      <c r="C2565" s="4">
        <v>2</v>
      </c>
      <c r="D2565" s="4">
        <v>2</v>
      </c>
      <c r="E2565" s="4">
        <v>2</v>
      </c>
      <c r="F2565" s="4">
        <v>0</v>
      </c>
      <c r="G2565" s="4">
        <v>0</v>
      </c>
    </row>
    <row r="2566" spans="1:7" x14ac:dyDescent="0.25">
      <c r="A2566" s="4" t="s">
        <v>51</v>
      </c>
      <c r="B2566" s="4" t="s">
        <v>18</v>
      </c>
      <c r="C2566" s="4">
        <v>4</v>
      </c>
      <c r="D2566" s="4">
        <v>4</v>
      </c>
      <c r="E2566" s="4">
        <v>4</v>
      </c>
      <c r="F2566" s="4">
        <v>0</v>
      </c>
      <c r="G2566" s="4">
        <v>0</v>
      </c>
    </row>
    <row r="2567" spans="1:7" x14ac:dyDescent="0.25">
      <c r="A2567" t="s">
        <v>119</v>
      </c>
      <c r="B2567" t="s">
        <v>14</v>
      </c>
      <c r="C2567">
        <v>5</v>
      </c>
      <c r="D2567">
        <v>5</v>
      </c>
      <c r="E2567">
        <v>5</v>
      </c>
      <c r="F2567">
        <v>0</v>
      </c>
      <c r="G2567">
        <v>0</v>
      </c>
    </row>
    <row r="2568" spans="1:7" x14ac:dyDescent="0.25">
      <c r="A2568" t="s">
        <v>119</v>
      </c>
      <c r="B2568" t="s">
        <v>4</v>
      </c>
      <c r="C2568">
        <v>1</v>
      </c>
      <c r="D2568">
        <v>0</v>
      </c>
      <c r="E2568">
        <v>0</v>
      </c>
      <c r="F2568">
        <v>0</v>
      </c>
      <c r="G2568">
        <v>0</v>
      </c>
    </row>
    <row r="2569" spans="1:7" x14ac:dyDescent="0.25">
      <c r="A2569" t="s">
        <v>119</v>
      </c>
      <c r="B2569" t="s">
        <v>5</v>
      </c>
      <c r="C2569">
        <v>5</v>
      </c>
      <c r="D2569">
        <v>5</v>
      </c>
      <c r="E2569">
        <v>1</v>
      </c>
      <c r="F2569">
        <v>4</v>
      </c>
      <c r="G2569">
        <v>0</v>
      </c>
    </row>
    <row r="2570" spans="1:7" x14ac:dyDescent="0.25">
      <c r="A2570" t="s">
        <v>119</v>
      </c>
      <c r="B2570" t="s">
        <v>17</v>
      </c>
      <c r="C2570">
        <v>1</v>
      </c>
      <c r="D2570">
        <v>1</v>
      </c>
      <c r="E2570">
        <v>1</v>
      </c>
      <c r="F2570">
        <v>0</v>
      </c>
      <c r="G2570">
        <v>0</v>
      </c>
    </row>
    <row r="2571" spans="1:7" x14ac:dyDescent="0.25">
      <c r="A2571" t="s">
        <v>119</v>
      </c>
      <c r="B2571" t="s">
        <v>182</v>
      </c>
      <c r="C2571">
        <v>3</v>
      </c>
      <c r="D2571">
        <v>3</v>
      </c>
      <c r="E2571">
        <v>3</v>
      </c>
      <c r="F2571">
        <v>0</v>
      </c>
      <c r="G2571">
        <v>0</v>
      </c>
    </row>
    <row r="2572" spans="1:7" x14ac:dyDescent="0.25">
      <c r="A2572" t="s">
        <v>119</v>
      </c>
      <c r="B2572" t="s">
        <v>183</v>
      </c>
      <c r="C2572">
        <v>1</v>
      </c>
      <c r="D2572">
        <v>0</v>
      </c>
      <c r="E2572">
        <v>0</v>
      </c>
      <c r="F2572">
        <v>0</v>
      </c>
      <c r="G2572">
        <v>0</v>
      </c>
    </row>
    <row r="2573" spans="1:7" x14ac:dyDescent="0.25">
      <c r="A2573" t="s">
        <v>119</v>
      </c>
      <c r="B2573" t="s">
        <v>18</v>
      </c>
      <c r="C2573">
        <v>6</v>
      </c>
      <c r="D2573">
        <v>6</v>
      </c>
      <c r="E2573">
        <v>6</v>
      </c>
      <c r="F2573">
        <v>0</v>
      </c>
      <c r="G2573">
        <v>0</v>
      </c>
    </row>
    <row r="2574" spans="1:7" x14ac:dyDescent="0.25">
      <c r="A2574" t="s">
        <v>119</v>
      </c>
      <c r="B2574" t="s">
        <v>19</v>
      </c>
      <c r="C2574">
        <v>1</v>
      </c>
      <c r="D2574">
        <v>1</v>
      </c>
      <c r="E2574">
        <v>1</v>
      </c>
      <c r="F2574">
        <v>0</v>
      </c>
      <c r="G2574">
        <v>0</v>
      </c>
    </row>
    <row r="2575" spans="1:7" x14ac:dyDescent="0.25">
      <c r="A2575" t="s">
        <v>119</v>
      </c>
      <c r="B2575" t="s">
        <v>9</v>
      </c>
      <c r="C2575">
        <v>2</v>
      </c>
      <c r="D2575">
        <v>2</v>
      </c>
      <c r="E2575">
        <v>1</v>
      </c>
      <c r="F2575">
        <v>1</v>
      </c>
      <c r="G2575">
        <v>0</v>
      </c>
    </row>
    <row r="2576" spans="1:7" x14ac:dyDescent="0.25">
      <c r="A2576" t="s">
        <v>119</v>
      </c>
      <c r="B2576" t="s">
        <v>8</v>
      </c>
      <c r="C2576">
        <v>8</v>
      </c>
      <c r="D2576">
        <v>8</v>
      </c>
      <c r="E2576">
        <v>4</v>
      </c>
      <c r="F2576">
        <v>4</v>
      </c>
      <c r="G2576">
        <v>0</v>
      </c>
    </row>
    <row r="2577" spans="1:7" x14ac:dyDescent="0.25">
      <c r="A2577" t="s">
        <v>119</v>
      </c>
      <c r="B2577" t="s">
        <v>185</v>
      </c>
      <c r="C2577">
        <v>1</v>
      </c>
      <c r="D2577">
        <v>1</v>
      </c>
      <c r="E2577">
        <v>1</v>
      </c>
      <c r="F2577">
        <v>0</v>
      </c>
      <c r="G2577">
        <v>0</v>
      </c>
    </row>
    <row r="2578" spans="1:7" x14ac:dyDescent="0.25">
      <c r="A2578" t="s">
        <v>119</v>
      </c>
      <c r="B2578" t="s">
        <v>6</v>
      </c>
      <c r="C2578">
        <v>7</v>
      </c>
      <c r="D2578">
        <v>4</v>
      </c>
      <c r="E2578">
        <v>3</v>
      </c>
      <c r="F2578">
        <v>1</v>
      </c>
      <c r="G2578">
        <v>0</v>
      </c>
    </row>
    <row r="2579" spans="1:7" x14ac:dyDescent="0.25">
      <c r="A2579" t="s">
        <v>119</v>
      </c>
      <c r="B2579" t="s">
        <v>16</v>
      </c>
      <c r="C2579">
        <v>1</v>
      </c>
      <c r="D2579">
        <v>1</v>
      </c>
      <c r="E2579">
        <v>1</v>
      </c>
      <c r="F2579">
        <v>0</v>
      </c>
      <c r="G2579">
        <v>0</v>
      </c>
    </row>
    <row r="2580" spans="1:7" x14ac:dyDescent="0.25">
      <c r="A2580" t="s">
        <v>119</v>
      </c>
      <c r="B2580" t="s">
        <v>184</v>
      </c>
      <c r="C2580">
        <v>3</v>
      </c>
      <c r="D2580">
        <v>3</v>
      </c>
      <c r="E2580">
        <v>1</v>
      </c>
      <c r="F2580">
        <v>2</v>
      </c>
      <c r="G2580">
        <v>0</v>
      </c>
    </row>
    <row r="2581" spans="1:7" x14ac:dyDescent="0.25">
      <c r="A2581" s="4" t="s">
        <v>119</v>
      </c>
      <c r="B2581" s="4" t="s">
        <v>9</v>
      </c>
      <c r="C2581" s="4">
        <v>5</v>
      </c>
      <c r="D2581" s="4">
        <v>5</v>
      </c>
      <c r="E2581" s="4">
        <v>3</v>
      </c>
      <c r="F2581" s="4">
        <v>2</v>
      </c>
      <c r="G2581" s="4">
        <v>0</v>
      </c>
    </row>
    <row r="2582" spans="1:7" x14ac:dyDescent="0.25">
      <c r="A2582" s="4" t="s">
        <v>119</v>
      </c>
      <c r="B2582" s="4" t="s">
        <v>197</v>
      </c>
      <c r="C2582" s="4">
        <v>10</v>
      </c>
      <c r="D2582" s="4">
        <v>9</v>
      </c>
      <c r="E2582" s="4">
        <v>8</v>
      </c>
      <c r="F2582" s="4">
        <v>1</v>
      </c>
      <c r="G2582" s="4">
        <v>0</v>
      </c>
    </row>
    <row r="2583" spans="1:7" x14ac:dyDescent="0.25">
      <c r="A2583" s="4" t="s">
        <v>119</v>
      </c>
      <c r="B2583" s="4" t="s">
        <v>198</v>
      </c>
      <c r="C2583" s="4">
        <v>22</v>
      </c>
      <c r="D2583" s="4">
        <v>20</v>
      </c>
      <c r="E2583" s="4">
        <v>19</v>
      </c>
      <c r="F2583" s="4">
        <v>1</v>
      </c>
      <c r="G2583" s="4">
        <v>0</v>
      </c>
    </row>
    <row r="2584" spans="1:7" x14ac:dyDescent="0.25">
      <c r="A2584" s="4" t="s">
        <v>119</v>
      </c>
      <c r="B2584" s="4" t="s">
        <v>196</v>
      </c>
      <c r="C2584" s="4">
        <v>26</v>
      </c>
      <c r="D2584" s="4">
        <v>25</v>
      </c>
      <c r="E2584" s="4">
        <v>16</v>
      </c>
      <c r="F2584" s="4">
        <v>9</v>
      </c>
      <c r="G2584" s="4">
        <v>0</v>
      </c>
    </row>
    <row r="2585" spans="1:7" x14ac:dyDescent="0.25">
      <c r="A2585" s="4" t="s">
        <v>119</v>
      </c>
      <c r="B2585" s="4" t="s">
        <v>14</v>
      </c>
      <c r="C2585" s="4">
        <v>1</v>
      </c>
      <c r="D2585" s="4">
        <v>1</v>
      </c>
      <c r="E2585" s="4">
        <v>1</v>
      </c>
      <c r="F2585" s="4">
        <v>0</v>
      </c>
      <c r="G2585" s="4">
        <v>0</v>
      </c>
    </row>
    <row r="2586" spans="1:7" x14ac:dyDescent="0.25">
      <c r="A2586" s="4" t="s">
        <v>119</v>
      </c>
      <c r="B2586" s="4" t="s">
        <v>16</v>
      </c>
      <c r="C2586" s="4">
        <v>8</v>
      </c>
      <c r="D2586" s="4">
        <v>8</v>
      </c>
      <c r="E2586" s="4">
        <v>5</v>
      </c>
      <c r="F2586" s="4">
        <v>3</v>
      </c>
      <c r="G2586" s="4">
        <v>0</v>
      </c>
    </row>
    <row r="2587" spans="1:7" x14ac:dyDescent="0.25">
      <c r="A2587" s="4" t="s">
        <v>119</v>
      </c>
      <c r="B2587" s="4" t="s">
        <v>17</v>
      </c>
      <c r="C2587" s="4">
        <v>3</v>
      </c>
      <c r="D2587" s="4">
        <v>3</v>
      </c>
      <c r="E2587" s="4">
        <v>3</v>
      </c>
      <c r="F2587" s="4">
        <v>0</v>
      </c>
      <c r="G2587" s="4">
        <v>0</v>
      </c>
    </row>
    <row r="2588" spans="1:7" x14ac:dyDescent="0.25">
      <c r="A2588" s="4" t="s">
        <v>119</v>
      </c>
      <c r="B2588" s="4" t="s">
        <v>18</v>
      </c>
      <c r="C2588" s="4">
        <v>15</v>
      </c>
      <c r="D2588" s="4">
        <v>15</v>
      </c>
      <c r="E2588" s="4">
        <v>14</v>
      </c>
      <c r="F2588" s="4">
        <v>1</v>
      </c>
      <c r="G2588" s="4">
        <v>0</v>
      </c>
    </row>
    <row r="2589" spans="1:7" x14ac:dyDescent="0.25">
      <c r="A2589" t="s">
        <v>43</v>
      </c>
      <c r="B2589" t="s">
        <v>5</v>
      </c>
      <c r="C2589">
        <v>6</v>
      </c>
      <c r="D2589">
        <v>6</v>
      </c>
      <c r="E2589">
        <v>4</v>
      </c>
      <c r="F2589">
        <v>2</v>
      </c>
      <c r="G2589">
        <v>0</v>
      </c>
    </row>
    <row r="2590" spans="1:7" x14ac:dyDescent="0.25">
      <c r="A2590" t="s">
        <v>43</v>
      </c>
      <c r="B2590" t="s">
        <v>9</v>
      </c>
      <c r="C2590">
        <v>3</v>
      </c>
      <c r="D2590">
        <v>3</v>
      </c>
      <c r="E2590">
        <v>2</v>
      </c>
      <c r="F2590">
        <v>1</v>
      </c>
      <c r="G2590">
        <v>0</v>
      </c>
    </row>
    <row r="2591" spans="1:7" x14ac:dyDescent="0.25">
      <c r="A2591" t="s">
        <v>43</v>
      </c>
      <c r="B2591" t="s">
        <v>8</v>
      </c>
      <c r="C2591">
        <v>10</v>
      </c>
      <c r="D2591">
        <v>10</v>
      </c>
      <c r="E2591">
        <v>6</v>
      </c>
      <c r="F2591">
        <v>4</v>
      </c>
      <c r="G2591">
        <v>0</v>
      </c>
    </row>
    <row r="2592" spans="1:7" x14ac:dyDescent="0.25">
      <c r="A2592" t="s">
        <v>43</v>
      </c>
      <c r="B2592" t="s">
        <v>10</v>
      </c>
      <c r="C2592">
        <v>1</v>
      </c>
      <c r="D2592">
        <v>1</v>
      </c>
      <c r="E2592">
        <v>1</v>
      </c>
      <c r="F2592">
        <v>0</v>
      </c>
      <c r="G2592">
        <v>0</v>
      </c>
    </row>
    <row r="2593" spans="1:7" x14ac:dyDescent="0.25">
      <c r="A2593" t="s">
        <v>43</v>
      </c>
      <c r="B2593" t="s">
        <v>185</v>
      </c>
      <c r="C2593">
        <v>4</v>
      </c>
      <c r="D2593">
        <v>4</v>
      </c>
      <c r="E2593">
        <v>4</v>
      </c>
      <c r="F2593">
        <v>0</v>
      </c>
      <c r="G2593">
        <v>0</v>
      </c>
    </row>
    <row r="2594" spans="1:7" x14ac:dyDescent="0.25">
      <c r="A2594" t="s">
        <v>43</v>
      </c>
      <c r="B2594" t="s">
        <v>183</v>
      </c>
      <c r="C2594">
        <v>2</v>
      </c>
      <c r="D2594">
        <v>2</v>
      </c>
      <c r="E2594">
        <v>2</v>
      </c>
      <c r="F2594">
        <v>0</v>
      </c>
      <c r="G2594">
        <v>0</v>
      </c>
    </row>
    <row r="2595" spans="1:7" x14ac:dyDescent="0.25">
      <c r="A2595" t="s">
        <v>43</v>
      </c>
      <c r="B2595" t="s">
        <v>19</v>
      </c>
      <c r="C2595">
        <v>2</v>
      </c>
      <c r="D2595">
        <v>2</v>
      </c>
      <c r="E2595">
        <v>2</v>
      </c>
      <c r="F2595">
        <v>0</v>
      </c>
      <c r="G2595">
        <v>0</v>
      </c>
    </row>
    <row r="2596" spans="1:7" x14ac:dyDescent="0.25">
      <c r="A2596" t="s">
        <v>43</v>
      </c>
      <c r="B2596" t="s">
        <v>6</v>
      </c>
      <c r="C2596">
        <v>9</v>
      </c>
      <c r="D2596">
        <v>7</v>
      </c>
      <c r="E2596">
        <v>5</v>
      </c>
      <c r="F2596">
        <v>2</v>
      </c>
      <c r="G2596">
        <v>0</v>
      </c>
    </row>
    <row r="2597" spans="1:7" x14ac:dyDescent="0.25">
      <c r="A2597" t="s">
        <v>43</v>
      </c>
      <c r="B2597" t="s">
        <v>16</v>
      </c>
      <c r="C2597">
        <v>5</v>
      </c>
      <c r="D2597">
        <v>5</v>
      </c>
      <c r="E2597">
        <v>5</v>
      </c>
      <c r="F2597">
        <v>0</v>
      </c>
      <c r="G2597">
        <v>0</v>
      </c>
    </row>
    <row r="2598" spans="1:7" x14ac:dyDescent="0.25">
      <c r="A2598" t="s">
        <v>43</v>
      </c>
      <c r="B2598" t="s">
        <v>18</v>
      </c>
      <c r="C2598">
        <v>16</v>
      </c>
      <c r="D2598">
        <v>16</v>
      </c>
      <c r="E2598">
        <v>13</v>
      </c>
      <c r="F2598">
        <v>3</v>
      </c>
      <c r="G2598">
        <v>0</v>
      </c>
    </row>
    <row r="2599" spans="1:7" x14ac:dyDescent="0.25">
      <c r="A2599" t="s">
        <v>43</v>
      </c>
      <c r="B2599" t="s">
        <v>14</v>
      </c>
      <c r="C2599">
        <v>1</v>
      </c>
      <c r="D2599">
        <v>1</v>
      </c>
      <c r="E2599">
        <v>1</v>
      </c>
      <c r="F2599">
        <v>0</v>
      </c>
      <c r="G2599">
        <v>0</v>
      </c>
    </row>
    <row r="2600" spans="1:7" x14ac:dyDescent="0.25">
      <c r="A2600" t="s">
        <v>43</v>
      </c>
      <c r="B2600" t="s">
        <v>182</v>
      </c>
      <c r="C2600">
        <v>3</v>
      </c>
      <c r="D2600">
        <v>3</v>
      </c>
      <c r="E2600">
        <v>2</v>
      </c>
      <c r="F2600">
        <v>1</v>
      </c>
      <c r="G2600">
        <v>0</v>
      </c>
    </row>
    <row r="2601" spans="1:7" x14ac:dyDescent="0.25">
      <c r="A2601" t="s">
        <v>43</v>
      </c>
      <c r="B2601" t="s">
        <v>17</v>
      </c>
      <c r="C2601">
        <v>5</v>
      </c>
      <c r="D2601">
        <v>5</v>
      </c>
      <c r="E2601">
        <v>5</v>
      </c>
      <c r="F2601">
        <v>0</v>
      </c>
      <c r="G2601">
        <v>0</v>
      </c>
    </row>
    <row r="2602" spans="1:7" x14ac:dyDescent="0.25">
      <c r="A2602" t="s">
        <v>43</v>
      </c>
      <c r="B2602" t="s">
        <v>184</v>
      </c>
      <c r="C2602">
        <v>4</v>
      </c>
      <c r="D2602">
        <v>4</v>
      </c>
      <c r="E2602">
        <v>4</v>
      </c>
      <c r="F2602">
        <v>0</v>
      </c>
      <c r="G2602">
        <v>0</v>
      </c>
    </row>
    <row r="2603" spans="1:7" x14ac:dyDescent="0.25">
      <c r="A2603" s="4" t="s">
        <v>43</v>
      </c>
      <c r="B2603" s="4" t="s">
        <v>2</v>
      </c>
      <c r="C2603" s="4">
        <v>2</v>
      </c>
      <c r="D2603" s="4">
        <v>2</v>
      </c>
      <c r="E2603" s="4">
        <v>2</v>
      </c>
      <c r="F2603" s="4">
        <v>0</v>
      </c>
      <c r="G2603" s="4">
        <v>0</v>
      </c>
    </row>
    <row r="2604" spans="1:7" x14ac:dyDescent="0.25">
      <c r="A2604" s="4" t="s">
        <v>43</v>
      </c>
      <c r="B2604" s="4" t="s">
        <v>9</v>
      </c>
      <c r="C2604" s="4">
        <v>5</v>
      </c>
      <c r="D2604" s="4">
        <v>5</v>
      </c>
      <c r="E2604" s="4">
        <v>5</v>
      </c>
      <c r="F2604" s="4">
        <v>0</v>
      </c>
      <c r="G2604" s="4">
        <v>0</v>
      </c>
    </row>
    <row r="2605" spans="1:7" x14ac:dyDescent="0.25">
      <c r="A2605" s="4" t="s">
        <v>43</v>
      </c>
      <c r="B2605" s="4" t="s">
        <v>197</v>
      </c>
      <c r="C2605" s="4">
        <v>22</v>
      </c>
      <c r="D2605" s="4">
        <v>21</v>
      </c>
      <c r="E2605" s="4">
        <v>17</v>
      </c>
      <c r="F2605" s="4">
        <v>4</v>
      </c>
      <c r="G2605" s="4">
        <v>0</v>
      </c>
    </row>
    <row r="2606" spans="1:7" x14ac:dyDescent="0.25">
      <c r="A2606" s="4" t="s">
        <v>43</v>
      </c>
      <c r="B2606" s="4" t="s">
        <v>198</v>
      </c>
      <c r="C2606" s="4">
        <v>29</v>
      </c>
      <c r="D2606" s="4">
        <v>29</v>
      </c>
      <c r="E2606" s="4">
        <v>28</v>
      </c>
      <c r="F2606" s="4">
        <v>1</v>
      </c>
      <c r="G2606" s="4">
        <v>0</v>
      </c>
    </row>
    <row r="2607" spans="1:7" x14ac:dyDescent="0.25">
      <c r="A2607" s="4" t="s">
        <v>43</v>
      </c>
      <c r="B2607" s="4" t="s">
        <v>196</v>
      </c>
      <c r="C2607" s="4">
        <v>33</v>
      </c>
      <c r="D2607" s="4">
        <v>33</v>
      </c>
      <c r="E2607" s="4">
        <v>29</v>
      </c>
      <c r="F2607" s="4">
        <v>4</v>
      </c>
      <c r="G2607" s="4">
        <v>0</v>
      </c>
    </row>
    <row r="2608" spans="1:7" x14ac:dyDescent="0.25">
      <c r="A2608" s="4" t="s">
        <v>43</v>
      </c>
      <c r="B2608" s="4" t="s">
        <v>14</v>
      </c>
      <c r="C2608" s="4">
        <v>1</v>
      </c>
      <c r="D2608" s="4">
        <v>1</v>
      </c>
      <c r="E2608" s="4">
        <v>1</v>
      </c>
      <c r="F2608" s="4">
        <v>0</v>
      </c>
      <c r="G2608" s="4">
        <v>0</v>
      </c>
    </row>
    <row r="2609" spans="1:7" x14ac:dyDescent="0.25">
      <c r="A2609" s="4" t="s">
        <v>43</v>
      </c>
      <c r="B2609" s="4" t="s">
        <v>16</v>
      </c>
      <c r="C2609" s="4">
        <v>26</v>
      </c>
      <c r="D2609" s="4">
        <v>26</v>
      </c>
      <c r="E2609" s="4">
        <v>14</v>
      </c>
      <c r="F2609" s="4">
        <v>12</v>
      </c>
      <c r="G2609" s="4">
        <v>0</v>
      </c>
    </row>
    <row r="2610" spans="1:7" x14ac:dyDescent="0.25">
      <c r="A2610" s="4" t="s">
        <v>43</v>
      </c>
      <c r="B2610" s="4" t="s">
        <v>17</v>
      </c>
      <c r="C2610" s="4">
        <v>13</v>
      </c>
      <c r="D2610" s="4">
        <v>13</v>
      </c>
      <c r="E2610" s="4">
        <v>11</v>
      </c>
      <c r="F2610" s="4">
        <v>2</v>
      </c>
      <c r="G2610" s="4">
        <v>0</v>
      </c>
    </row>
    <row r="2611" spans="1:7" x14ac:dyDescent="0.25">
      <c r="A2611" s="4" t="s">
        <v>43</v>
      </c>
      <c r="B2611" s="4" t="s">
        <v>18</v>
      </c>
      <c r="C2611" s="4">
        <v>59</v>
      </c>
      <c r="D2611" s="4">
        <v>59</v>
      </c>
      <c r="E2611" s="4">
        <v>43</v>
      </c>
      <c r="F2611" s="4">
        <v>16</v>
      </c>
      <c r="G2611" s="4">
        <v>0</v>
      </c>
    </row>
    <row r="2612" spans="1:7" x14ac:dyDescent="0.25">
      <c r="A2612" s="4" t="s">
        <v>43</v>
      </c>
      <c r="B2612" s="4" t="s">
        <v>185</v>
      </c>
      <c r="C2612" s="4">
        <v>5</v>
      </c>
      <c r="D2612" s="4">
        <v>4</v>
      </c>
      <c r="E2612" s="4">
        <v>4</v>
      </c>
      <c r="F2612" s="4">
        <v>0</v>
      </c>
      <c r="G2612" s="4">
        <v>0</v>
      </c>
    </row>
    <row r="2613" spans="1:7" x14ac:dyDescent="0.25">
      <c r="A2613" t="s">
        <v>171</v>
      </c>
      <c r="B2613" t="s">
        <v>9</v>
      </c>
      <c r="C2613">
        <v>8</v>
      </c>
      <c r="D2613">
        <v>8</v>
      </c>
      <c r="E2613">
        <v>8</v>
      </c>
      <c r="F2613">
        <v>0</v>
      </c>
      <c r="G2613">
        <v>0</v>
      </c>
    </row>
    <row r="2614" spans="1:7" x14ac:dyDescent="0.25">
      <c r="A2614" t="s">
        <v>171</v>
      </c>
      <c r="B2614" t="s">
        <v>5</v>
      </c>
      <c r="C2614">
        <v>6</v>
      </c>
      <c r="D2614">
        <v>6</v>
      </c>
      <c r="E2614">
        <v>4</v>
      </c>
      <c r="F2614">
        <v>2</v>
      </c>
      <c r="G2614">
        <v>0</v>
      </c>
    </row>
    <row r="2615" spans="1:7" x14ac:dyDescent="0.25">
      <c r="A2615" t="s">
        <v>171</v>
      </c>
      <c r="B2615" t="s">
        <v>8</v>
      </c>
      <c r="C2615">
        <v>6</v>
      </c>
      <c r="D2615">
        <v>5</v>
      </c>
      <c r="E2615">
        <v>3</v>
      </c>
      <c r="F2615">
        <v>2</v>
      </c>
      <c r="G2615">
        <v>0</v>
      </c>
    </row>
    <row r="2616" spans="1:7" x14ac:dyDescent="0.25">
      <c r="A2616" t="s">
        <v>171</v>
      </c>
      <c r="B2616" t="s">
        <v>13</v>
      </c>
      <c r="C2616">
        <v>1</v>
      </c>
      <c r="D2616">
        <v>0</v>
      </c>
      <c r="E2616">
        <v>0</v>
      </c>
      <c r="F2616">
        <v>0</v>
      </c>
      <c r="G2616">
        <v>0</v>
      </c>
    </row>
    <row r="2617" spans="1:7" x14ac:dyDescent="0.25">
      <c r="A2617" t="s">
        <v>171</v>
      </c>
      <c r="B2617" t="s">
        <v>16</v>
      </c>
      <c r="C2617">
        <v>4</v>
      </c>
      <c r="D2617">
        <v>4</v>
      </c>
      <c r="E2617">
        <v>4</v>
      </c>
      <c r="F2617">
        <v>0</v>
      </c>
      <c r="G2617">
        <v>0</v>
      </c>
    </row>
    <row r="2618" spans="1:7" x14ac:dyDescent="0.25">
      <c r="A2618" t="s">
        <v>171</v>
      </c>
      <c r="B2618" t="s">
        <v>184</v>
      </c>
      <c r="C2618">
        <v>1</v>
      </c>
      <c r="D2618">
        <v>1</v>
      </c>
      <c r="E2618">
        <v>1</v>
      </c>
      <c r="F2618">
        <v>0</v>
      </c>
      <c r="G2618">
        <v>0</v>
      </c>
    </row>
    <row r="2619" spans="1:7" x14ac:dyDescent="0.25">
      <c r="A2619" t="s">
        <v>171</v>
      </c>
      <c r="B2619" t="s">
        <v>17</v>
      </c>
      <c r="C2619">
        <v>2</v>
      </c>
      <c r="D2619">
        <v>2</v>
      </c>
      <c r="E2619">
        <v>2</v>
      </c>
      <c r="F2619">
        <v>0</v>
      </c>
      <c r="G2619">
        <v>0</v>
      </c>
    </row>
    <row r="2620" spans="1:7" x14ac:dyDescent="0.25">
      <c r="A2620" t="s">
        <v>171</v>
      </c>
      <c r="B2620" t="s">
        <v>182</v>
      </c>
      <c r="C2620">
        <v>2</v>
      </c>
      <c r="D2620">
        <v>2</v>
      </c>
      <c r="E2620">
        <v>2</v>
      </c>
      <c r="F2620">
        <v>0</v>
      </c>
      <c r="G2620">
        <v>0</v>
      </c>
    </row>
    <row r="2621" spans="1:7" x14ac:dyDescent="0.25">
      <c r="A2621" t="s">
        <v>171</v>
      </c>
      <c r="B2621" t="s">
        <v>185</v>
      </c>
      <c r="C2621">
        <v>8</v>
      </c>
      <c r="D2621">
        <v>8</v>
      </c>
      <c r="E2621">
        <v>8</v>
      </c>
      <c r="F2621">
        <v>0</v>
      </c>
      <c r="G2621">
        <v>0</v>
      </c>
    </row>
    <row r="2622" spans="1:7" x14ac:dyDescent="0.25">
      <c r="A2622" t="s">
        <v>171</v>
      </c>
      <c r="B2622" t="s">
        <v>6</v>
      </c>
      <c r="C2622">
        <v>7</v>
      </c>
      <c r="D2622">
        <v>7</v>
      </c>
      <c r="E2622">
        <v>6</v>
      </c>
      <c r="F2622">
        <v>1</v>
      </c>
      <c r="G2622">
        <v>0</v>
      </c>
    </row>
    <row r="2623" spans="1:7" x14ac:dyDescent="0.25">
      <c r="A2623" t="s">
        <v>171</v>
      </c>
      <c r="B2623" t="s">
        <v>14</v>
      </c>
      <c r="C2623">
        <v>1</v>
      </c>
      <c r="D2623">
        <v>1</v>
      </c>
      <c r="E2623">
        <v>1</v>
      </c>
      <c r="F2623">
        <v>0</v>
      </c>
      <c r="G2623">
        <v>0</v>
      </c>
    </row>
    <row r="2624" spans="1:7" x14ac:dyDescent="0.25">
      <c r="A2624" t="s">
        <v>171</v>
      </c>
      <c r="B2624" t="s">
        <v>18</v>
      </c>
      <c r="C2624">
        <v>11</v>
      </c>
      <c r="D2624">
        <v>11</v>
      </c>
      <c r="E2624">
        <v>11</v>
      </c>
      <c r="F2624">
        <v>0</v>
      </c>
      <c r="G2624">
        <v>0</v>
      </c>
    </row>
    <row r="2625" spans="1:7" x14ac:dyDescent="0.25">
      <c r="A2625" s="4" t="s">
        <v>171</v>
      </c>
      <c r="B2625" s="4" t="s">
        <v>9</v>
      </c>
      <c r="C2625" s="4">
        <v>10</v>
      </c>
      <c r="D2625" s="4">
        <v>10</v>
      </c>
      <c r="E2625" s="4">
        <v>8</v>
      </c>
      <c r="F2625" s="4">
        <v>2</v>
      </c>
      <c r="G2625" s="4">
        <v>0</v>
      </c>
    </row>
    <row r="2626" spans="1:7" x14ac:dyDescent="0.25">
      <c r="A2626" s="4" t="s">
        <v>171</v>
      </c>
      <c r="B2626" s="4" t="s">
        <v>197</v>
      </c>
      <c r="C2626" s="4">
        <v>21</v>
      </c>
      <c r="D2626" s="4">
        <v>20</v>
      </c>
      <c r="E2626" s="4">
        <v>16</v>
      </c>
      <c r="F2626" s="4">
        <v>4</v>
      </c>
      <c r="G2626" s="4">
        <v>0</v>
      </c>
    </row>
    <row r="2627" spans="1:7" x14ac:dyDescent="0.25">
      <c r="A2627" s="4" t="s">
        <v>171</v>
      </c>
      <c r="B2627" s="4" t="s">
        <v>198</v>
      </c>
      <c r="C2627" s="4">
        <v>37</v>
      </c>
      <c r="D2627" s="4">
        <v>36</v>
      </c>
      <c r="E2627" s="4">
        <v>35</v>
      </c>
      <c r="F2627" s="4">
        <v>1</v>
      </c>
      <c r="G2627" s="4">
        <v>0</v>
      </c>
    </row>
    <row r="2628" spans="1:7" x14ac:dyDescent="0.25">
      <c r="A2628" s="4" t="s">
        <v>171</v>
      </c>
      <c r="B2628" s="4" t="s">
        <v>196</v>
      </c>
      <c r="C2628" s="4">
        <v>23</v>
      </c>
      <c r="D2628" s="4">
        <v>23</v>
      </c>
      <c r="E2628" s="4">
        <v>15</v>
      </c>
      <c r="F2628" s="4">
        <v>8</v>
      </c>
      <c r="G2628" s="4">
        <v>0</v>
      </c>
    </row>
    <row r="2629" spans="1:7" x14ac:dyDescent="0.25">
      <c r="A2629" s="4" t="s">
        <v>171</v>
      </c>
      <c r="B2629" s="4" t="s">
        <v>14</v>
      </c>
      <c r="C2629" s="4">
        <v>1</v>
      </c>
      <c r="D2629" s="4">
        <v>1</v>
      </c>
      <c r="E2629" s="4">
        <v>1</v>
      </c>
      <c r="F2629" s="4">
        <v>0</v>
      </c>
      <c r="G2629" s="4">
        <v>0</v>
      </c>
    </row>
    <row r="2630" spans="1:7" x14ac:dyDescent="0.25">
      <c r="A2630" s="4" t="s">
        <v>171</v>
      </c>
      <c r="B2630" s="4" t="s">
        <v>16</v>
      </c>
      <c r="C2630" s="4">
        <v>7</v>
      </c>
      <c r="D2630" s="4">
        <v>7</v>
      </c>
      <c r="E2630" s="4">
        <v>5</v>
      </c>
      <c r="F2630" s="4">
        <v>2</v>
      </c>
      <c r="G2630" s="4">
        <v>0</v>
      </c>
    </row>
    <row r="2631" spans="1:7" x14ac:dyDescent="0.25">
      <c r="A2631" s="4" t="s">
        <v>171</v>
      </c>
      <c r="B2631" s="4" t="s">
        <v>18</v>
      </c>
      <c r="C2631" s="4">
        <v>20</v>
      </c>
      <c r="D2631" s="4">
        <v>19</v>
      </c>
      <c r="E2631" s="4">
        <v>18</v>
      </c>
      <c r="F2631" s="4">
        <v>1</v>
      </c>
      <c r="G2631" s="4">
        <v>0</v>
      </c>
    </row>
    <row r="2632" spans="1:7" x14ac:dyDescent="0.25">
      <c r="A2632" s="4" t="s">
        <v>171</v>
      </c>
      <c r="B2632" s="4" t="s">
        <v>185</v>
      </c>
      <c r="C2632" s="4">
        <v>8</v>
      </c>
      <c r="D2632" s="4">
        <v>8</v>
      </c>
      <c r="E2632" s="4">
        <v>8</v>
      </c>
      <c r="F2632" s="4">
        <v>0</v>
      </c>
      <c r="G2632" s="4">
        <v>0</v>
      </c>
    </row>
    <row r="2633" spans="1:7" x14ac:dyDescent="0.25">
      <c r="A2633" t="s">
        <v>121</v>
      </c>
      <c r="B2633" t="s">
        <v>6</v>
      </c>
      <c r="C2633">
        <v>7</v>
      </c>
      <c r="D2633">
        <v>7</v>
      </c>
      <c r="E2633">
        <v>6</v>
      </c>
      <c r="F2633">
        <v>1</v>
      </c>
      <c r="G2633">
        <v>0</v>
      </c>
    </row>
    <row r="2634" spans="1:7" x14ac:dyDescent="0.25">
      <c r="A2634" t="s">
        <v>121</v>
      </c>
      <c r="B2634" t="s">
        <v>8</v>
      </c>
      <c r="C2634">
        <v>10</v>
      </c>
      <c r="D2634">
        <v>8</v>
      </c>
      <c r="E2634">
        <v>6</v>
      </c>
      <c r="F2634">
        <v>2</v>
      </c>
      <c r="G2634">
        <v>0</v>
      </c>
    </row>
    <row r="2635" spans="1:7" x14ac:dyDescent="0.25">
      <c r="A2635" t="s">
        <v>121</v>
      </c>
      <c r="B2635" t="s">
        <v>5</v>
      </c>
      <c r="C2635">
        <v>4</v>
      </c>
      <c r="D2635">
        <v>2</v>
      </c>
      <c r="E2635">
        <v>2</v>
      </c>
      <c r="F2635">
        <v>0</v>
      </c>
      <c r="G2635">
        <v>0</v>
      </c>
    </row>
    <row r="2636" spans="1:7" x14ac:dyDescent="0.25">
      <c r="A2636" t="s">
        <v>121</v>
      </c>
      <c r="B2636" t="s">
        <v>9</v>
      </c>
      <c r="C2636">
        <v>3</v>
      </c>
      <c r="D2636">
        <v>3</v>
      </c>
      <c r="E2636">
        <v>2</v>
      </c>
      <c r="F2636">
        <v>1</v>
      </c>
      <c r="G2636">
        <v>0</v>
      </c>
    </row>
    <row r="2637" spans="1:7" x14ac:dyDescent="0.25">
      <c r="A2637" t="s">
        <v>121</v>
      </c>
      <c r="B2637" t="s">
        <v>16</v>
      </c>
      <c r="C2637">
        <v>1</v>
      </c>
      <c r="D2637">
        <v>0</v>
      </c>
      <c r="E2637">
        <v>0</v>
      </c>
      <c r="F2637">
        <v>0</v>
      </c>
      <c r="G2637">
        <v>0</v>
      </c>
    </row>
    <row r="2638" spans="1:7" x14ac:dyDescent="0.25">
      <c r="A2638" t="s">
        <v>121</v>
      </c>
      <c r="B2638" t="s">
        <v>183</v>
      </c>
      <c r="C2638">
        <v>4</v>
      </c>
      <c r="D2638">
        <v>3</v>
      </c>
      <c r="E2638">
        <v>0</v>
      </c>
      <c r="F2638">
        <v>3</v>
      </c>
      <c r="G2638">
        <v>0</v>
      </c>
    </row>
    <row r="2639" spans="1:7" x14ac:dyDescent="0.25">
      <c r="A2639" t="s">
        <v>121</v>
      </c>
      <c r="B2639" t="s">
        <v>18</v>
      </c>
      <c r="C2639">
        <v>3</v>
      </c>
      <c r="D2639">
        <v>3</v>
      </c>
      <c r="E2639">
        <v>3</v>
      </c>
      <c r="F2639">
        <v>0</v>
      </c>
      <c r="G2639">
        <v>0</v>
      </c>
    </row>
    <row r="2640" spans="1:7" x14ac:dyDescent="0.25">
      <c r="A2640" s="4" t="s">
        <v>121</v>
      </c>
      <c r="B2640" s="4" t="s">
        <v>9</v>
      </c>
      <c r="C2640" s="4">
        <v>6</v>
      </c>
      <c r="D2640" s="4">
        <v>6</v>
      </c>
      <c r="E2640" s="4">
        <v>6</v>
      </c>
      <c r="F2640" s="4">
        <v>0</v>
      </c>
      <c r="G2640" s="4">
        <v>0</v>
      </c>
    </row>
    <row r="2641" spans="1:7" x14ac:dyDescent="0.25">
      <c r="A2641" s="4" t="s">
        <v>121</v>
      </c>
      <c r="B2641" s="4" t="s">
        <v>197</v>
      </c>
      <c r="C2641" s="4">
        <v>13</v>
      </c>
      <c r="D2641" s="4">
        <v>12</v>
      </c>
      <c r="E2641" s="4">
        <v>12</v>
      </c>
      <c r="F2641" s="4">
        <v>0</v>
      </c>
      <c r="G2641" s="4">
        <v>0</v>
      </c>
    </row>
    <row r="2642" spans="1:7" x14ac:dyDescent="0.25">
      <c r="A2642" s="4" t="s">
        <v>121</v>
      </c>
      <c r="B2642" s="4" t="s">
        <v>198</v>
      </c>
      <c r="C2642" s="4">
        <v>25</v>
      </c>
      <c r="D2642" s="4">
        <v>22</v>
      </c>
      <c r="E2642" s="4">
        <v>18</v>
      </c>
      <c r="F2642" s="4">
        <v>4</v>
      </c>
      <c r="G2642" s="4">
        <v>0</v>
      </c>
    </row>
    <row r="2643" spans="1:7" x14ac:dyDescent="0.25">
      <c r="A2643" s="4" t="s">
        <v>121</v>
      </c>
      <c r="B2643" s="4" t="s">
        <v>196</v>
      </c>
      <c r="C2643" s="4">
        <v>15</v>
      </c>
      <c r="D2643" s="4">
        <v>13</v>
      </c>
      <c r="E2643" s="4">
        <v>11</v>
      </c>
      <c r="F2643" s="4">
        <v>2</v>
      </c>
      <c r="G2643" s="4">
        <v>0</v>
      </c>
    </row>
    <row r="2644" spans="1:7" x14ac:dyDescent="0.25">
      <c r="A2644" s="4" t="s">
        <v>121</v>
      </c>
      <c r="B2644" s="4" t="s">
        <v>14</v>
      </c>
      <c r="C2644" s="4">
        <v>9</v>
      </c>
      <c r="D2644" s="4">
        <v>5</v>
      </c>
      <c r="E2644" s="4">
        <v>5</v>
      </c>
      <c r="F2644" s="4">
        <v>0</v>
      </c>
      <c r="G2644" s="4">
        <v>0</v>
      </c>
    </row>
    <row r="2645" spans="1:7" x14ac:dyDescent="0.25">
      <c r="A2645" s="4" t="s">
        <v>121</v>
      </c>
      <c r="B2645" s="4" t="s">
        <v>18</v>
      </c>
      <c r="C2645" s="4">
        <v>17</v>
      </c>
      <c r="D2645" s="4">
        <v>16</v>
      </c>
      <c r="E2645" s="4">
        <v>13</v>
      </c>
      <c r="F2645" s="4">
        <v>3</v>
      </c>
      <c r="G2645" s="4">
        <v>0</v>
      </c>
    </row>
    <row r="2646" spans="1:7" x14ac:dyDescent="0.25">
      <c r="A2646" s="4" t="s">
        <v>121</v>
      </c>
      <c r="B2646" s="4" t="s">
        <v>185</v>
      </c>
      <c r="C2646" s="4">
        <v>1</v>
      </c>
      <c r="D2646" s="4">
        <v>0</v>
      </c>
      <c r="E2646" s="4">
        <v>0</v>
      </c>
      <c r="F2646" s="4">
        <v>0</v>
      </c>
      <c r="G2646" s="4">
        <v>0</v>
      </c>
    </row>
    <row r="2647" spans="1:7" x14ac:dyDescent="0.25">
      <c r="A2647" t="s">
        <v>168</v>
      </c>
      <c r="B2647" t="s">
        <v>5</v>
      </c>
      <c r="C2647">
        <v>4</v>
      </c>
      <c r="D2647">
        <v>4</v>
      </c>
      <c r="E2647">
        <v>2</v>
      </c>
      <c r="F2647">
        <v>2</v>
      </c>
      <c r="G2647">
        <v>0</v>
      </c>
    </row>
    <row r="2648" spans="1:7" x14ac:dyDescent="0.25">
      <c r="A2648" t="s">
        <v>168</v>
      </c>
      <c r="B2648" t="s">
        <v>14</v>
      </c>
      <c r="C2648">
        <v>2</v>
      </c>
      <c r="D2648">
        <v>2</v>
      </c>
      <c r="E2648">
        <v>2</v>
      </c>
      <c r="F2648">
        <v>0</v>
      </c>
      <c r="G2648">
        <v>0</v>
      </c>
    </row>
    <row r="2649" spans="1:7" x14ac:dyDescent="0.25">
      <c r="A2649" t="s">
        <v>168</v>
      </c>
      <c r="B2649" t="s">
        <v>18</v>
      </c>
      <c r="C2649">
        <v>4</v>
      </c>
      <c r="D2649">
        <v>4</v>
      </c>
      <c r="E2649">
        <v>4</v>
      </c>
      <c r="F2649">
        <v>0</v>
      </c>
      <c r="G2649">
        <v>0</v>
      </c>
    </row>
    <row r="2650" spans="1:7" x14ac:dyDescent="0.25">
      <c r="A2650" t="s">
        <v>168</v>
      </c>
      <c r="B2650" t="s">
        <v>182</v>
      </c>
      <c r="C2650">
        <v>2</v>
      </c>
      <c r="D2650">
        <v>2</v>
      </c>
      <c r="E2650">
        <v>2</v>
      </c>
      <c r="F2650">
        <v>0</v>
      </c>
      <c r="G2650">
        <v>0</v>
      </c>
    </row>
    <row r="2651" spans="1:7" x14ac:dyDescent="0.25">
      <c r="A2651" t="s">
        <v>168</v>
      </c>
      <c r="B2651" t="s">
        <v>8</v>
      </c>
      <c r="C2651">
        <v>11</v>
      </c>
      <c r="D2651">
        <v>9</v>
      </c>
      <c r="E2651">
        <v>9</v>
      </c>
      <c r="F2651">
        <v>0</v>
      </c>
      <c r="G2651">
        <v>0</v>
      </c>
    </row>
    <row r="2652" spans="1:7" x14ac:dyDescent="0.25">
      <c r="A2652" t="s">
        <v>168</v>
      </c>
      <c r="B2652" t="s">
        <v>6</v>
      </c>
      <c r="C2652">
        <v>8</v>
      </c>
      <c r="D2652">
        <v>7</v>
      </c>
      <c r="E2652">
        <v>6</v>
      </c>
      <c r="F2652">
        <v>1</v>
      </c>
      <c r="G2652">
        <v>0</v>
      </c>
    </row>
    <row r="2653" spans="1:7" x14ac:dyDescent="0.25">
      <c r="A2653" t="s">
        <v>168</v>
      </c>
      <c r="B2653" t="s">
        <v>16</v>
      </c>
      <c r="C2653">
        <v>2</v>
      </c>
      <c r="D2653">
        <v>1</v>
      </c>
      <c r="E2653">
        <v>1</v>
      </c>
      <c r="F2653">
        <v>0</v>
      </c>
      <c r="G2653">
        <v>0</v>
      </c>
    </row>
    <row r="2654" spans="1:7" x14ac:dyDescent="0.25">
      <c r="A2654" t="s">
        <v>168</v>
      </c>
      <c r="B2654" t="s">
        <v>184</v>
      </c>
      <c r="C2654">
        <v>2</v>
      </c>
      <c r="D2654">
        <v>2</v>
      </c>
      <c r="E2654">
        <v>1</v>
      </c>
      <c r="F2654">
        <v>1</v>
      </c>
      <c r="G2654">
        <v>0</v>
      </c>
    </row>
    <row r="2655" spans="1:7" x14ac:dyDescent="0.25">
      <c r="A2655" t="s">
        <v>168</v>
      </c>
      <c r="B2655" t="s">
        <v>10</v>
      </c>
      <c r="C2655">
        <v>1</v>
      </c>
      <c r="D2655">
        <v>1</v>
      </c>
      <c r="E2655">
        <v>1</v>
      </c>
      <c r="F2655">
        <v>0</v>
      </c>
      <c r="G2655">
        <v>0</v>
      </c>
    </row>
    <row r="2656" spans="1:7" x14ac:dyDescent="0.25">
      <c r="A2656" s="4" t="s">
        <v>168</v>
      </c>
      <c r="B2656" s="4" t="s">
        <v>200</v>
      </c>
      <c r="C2656" s="4">
        <v>1</v>
      </c>
      <c r="D2656" s="4">
        <v>0</v>
      </c>
      <c r="E2656" s="4">
        <v>0</v>
      </c>
      <c r="F2656" s="4">
        <v>0</v>
      </c>
      <c r="G2656" s="4">
        <v>0</v>
      </c>
    </row>
    <row r="2657" spans="1:7" x14ac:dyDescent="0.25">
      <c r="A2657" s="4" t="s">
        <v>168</v>
      </c>
      <c r="B2657" s="4" t="s">
        <v>9</v>
      </c>
      <c r="C2657" s="4">
        <v>6</v>
      </c>
      <c r="D2657" s="4">
        <v>6</v>
      </c>
      <c r="E2657" s="4">
        <v>5</v>
      </c>
      <c r="F2657" s="4">
        <v>1</v>
      </c>
      <c r="G2657" s="4">
        <v>0</v>
      </c>
    </row>
    <row r="2658" spans="1:7" x14ac:dyDescent="0.25">
      <c r="A2658" s="4" t="s">
        <v>168</v>
      </c>
      <c r="B2658" s="4" t="s">
        <v>197</v>
      </c>
      <c r="C2658" s="4">
        <v>18</v>
      </c>
      <c r="D2658" s="4">
        <v>17</v>
      </c>
      <c r="E2658" s="4">
        <v>13</v>
      </c>
      <c r="F2658" s="4">
        <v>4</v>
      </c>
      <c r="G2658" s="4">
        <v>0</v>
      </c>
    </row>
    <row r="2659" spans="1:7" x14ac:dyDescent="0.25">
      <c r="A2659" s="4" t="s">
        <v>168</v>
      </c>
      <c r="B2659" s="4" t="s">
        <v>198</v>
      </c>
      <c r="C2659" s="4">
        <v>26</v>
      </c>
      <c r="D2659" s="4">
        <v>24</v>
      </c>
      <c r="E2659" s="4">
        <v>20</v>
      </c>
      <c r="F2659" s="4">
        <v>4</v>
      </c>
      <c r="G2659" s="4">
        <v>0</v>
      </c>
    </row>
    <row r="2660" spans="1:7" x14ac:dyDescent="0.25">
      <c r="A2660" s="4" t="s">
        <v>168</v>
      </c>
      <c r="B2660" s="4" t="s">
        <v>196</v>
      </c>
      <c r="C2660" s="4">
        <v>39</v>
      </c>
      <c r="D2660" s="4">
        <v>39</v>
      </c>
      <c r="E2660" s="4">
        <v>29</v>
      </c>
      <c r="F2660" s="4">
        <v>10</v>
      </c>
      <c r="G2660" s="4">
        <v>0</v>
      </c>
    </row>
    <row r="2661" spans="1:7" x14ac:dyDescent="0.25">
      <c r="A2661" s="4" t="s">
        <v>168</v>
      </c>
      <c r="B2661" s="4" t="s">
        <v>14</v>
      </c>
      <c r="C2661" s="4">
        <v>2</v>
      </c>
      <c r="D2661" s="4">
        <v>2</v>
      </c>
      <c r="E2661" s="4">
        <v>2</v>
      </c>
      <c r="F2661" s="4">
        <v>0</v>
      </c>
      <c r="G2661" s="4">
        <v>0</v>
      </c>
    </row>
    <row r="2662" spans="1:7" x14ac:dyDescent="0.25">
      <c r="A2662" s="4" t="s">
        <v>168</v>
      </c>
      <c r="B2662" s="4" t="s">
        <v>15</v>
      </c>
      <c r="C2662" s="4">
        <v>8</v>
      </c>
      <c r="D2662" s="4">
        <v>7</v>
      </c>
      <c r="E2662" s="4">
        <v>6</v>
      </c>
      <c r="F2662" s="4">
        <v>1</v>
      </c>
      <c r="G2662" s="4">
        <v>0</v>
      </c>
    </row>
    <row r="2663" spans="1:7" x14ac:dyDescent="0.25">
      <c r="A2663" s="4" t="s">
        <v>168</v>
      </c>
      <c r="B2663" s="4" t="s">
        <v>16</v>
      </c>
      <c r="C2663" s="4">
        <v>19</v>
      </c>
      <c r="D2663" s="4">
        <v>19</v>
      </c>
      <c r="E2663" s="4">
        <v>19</v>
      </c>
      <c r="F2663" s="4">
        <v>0</v>
      </c>
      <c r="G2663" s="4">
        <v>0</v>
      </c>
    </row>
    <row r="2664" spans="1:7" x14ac:dyDescent="0.25">
      <c r="A2664" s="4" t="s">
        <v>168</v>
      </c>
      <c r="B2664" s="4" t="s">
        <v>17</v>
      </c>
      <c r="C2664" s="4">
        <v>2</v>
      </c>
      <c r="D2664" s="4">
        <v>2</v>
      </c>
      <c r="E2664" s="4">
        <v>2</v>
      </c>
      <c r="F2664" s="4">
        <v>0</v>
      </c>
      <c r="G2664" s="4">
        <v>0</v>
      </c>
    </row>
    <row r="2665" spans="1:7" x14ac:dyDescent="0.25">
      <c r="A2665" s="4" t="s">
        <v>168</v>
      </c>
      <c r="B2665" s="4" t="s">
        <v>18</v>
      </c>
      <c r="C2665" s="4">
        <v>30</v>
      </c>
      <c r="D2665" s="4">
        <v>30</v>
      </c>
      <c r="E2665" s="4">
        <v>30</v>
      </c>
      <c r="F2665" s="4">
        <v>0</v>
      </c>
      <c r="G2665" s="4">
        <v>0</v>
      </c>
    </row>
    <row r="2666" spans="1:7" x14ac:dyDescent="0.25">
      <c r="A2666" s="4" t="s">
        <v>168</v>
      </c>
      <c r="B2666" s="4" t="s">
        <v>185</v>
      </c>
      <c r="C2666" s="4">
        <v>7</v>
      </c>
      <c r="D2666" s="4">
        <v>7</v>
      </c>
      <c r="E2666" s="4">
        <v>7</v>
      </c>
      <c r="F2666" s="4">
        <v>0</v>
      </c>
      <c r="G2666" s="4">
        <v>0</v>
      </c>
    </row>
    <row r="2667" spans="1:7" x14ac:dyDescent="0.25">
      <c r="A2667" t="s">
        <v>44</v>
      </c>
      <c r="B2667" t="s">
        <v>5</v>
      </c>
      <c r="C2667">
        <v>3</v>
      </c>
      <c r="D2667">
        <v>3</v>
      </c>
      <c r="E2667">
        <v>3</v>
      </c>
      <c r="F2667">
        <v>0</v>
      </c>
      <c r="G2667">
        <v>0</v>
      </c>
    </row>
    <row r="2668" spans="1:7" x14ac:dyDescent="0.25">
      <c r="A2668" t="s">
        <v>44</v>
      </c>
      <c r="B2668" t="s">
        <v>2</v>
      </c>
      <c r="C2668">
        <v>1</v>
      </c>
      <c r="D2668">
        <v>1</v>
      </c>
      <c r="E2668">
        <v>1</v>
      </c>
      <c r="F2668">
        <v>0</v>
      </c>
      <c r="G2668">
        <v>0</v>
      </c>
    </row>
    <row r="2669" spans="1:7" x14ac:dyDescent="0.25">
      <c r="A2669" t="s">
        <v>44</v>
      </c>
      <c r="B2669" t="s">
        <v>6</v>
      </c>
      <c r="C2669">
        <v>1</v>
      </c>
      <c r="D2669">
        <v>1</v>
      </c>
      <c r="E2669">
        <v>1</v>
      </c>
      <c r="F2669">
        <v>0</v>
      </c>
      <c r="G2669">
        <v>0</v>
      </c>
    </row>
    <row r="2670" spans="1:7" x14ac:dyDescent="0.25">
      <c r="A2670" t="s">
        <v>44</v>
      </c>
      <c r="B2670" t="s">
        <v>8</v>
      </c>
      <c r="C2670">
        <v>3</v>
      </c>
      <c r="D2670">
        <v>3</v>
      </c>
      <c r="E2670">
        <v>2</v>
      </c>
      <c r="F2670">
        <v>1</v>
      </c>
      <c r="G2670">
        <v>0</v>
      </c>
    </row>
    <row r="2671" spans="1:7" x14ac:dyDescent="0.25">
      <c r="A2671" t="s">
        <v>44</v>
      </c>
      <c r="B2671" t="s">
        <v>14</v>
      </c>
      <c r="C2671">
        <v>3</v>
      </c>
      <c r="D2671">
        <v>3</v>
      </c>
      <c r="E2671">
        <v>3</v>
      </c>
      <c r="F2671">
        <v>0</v>
      </c>
      <c r="G2671">
        <v>0</v>
      </c>
    </row>
    <row r="2672" spans="1:7" x14ac:dyDescent="0.25">
      <c r="A2672" t="s">
        <v>44</v>
      </c>
      <c r="B2672" t="s">
        <v>18</v>
      </c>
      <c r="C2672">
        <v>1</v>
      </c>
      <c r="D2672">
        <v>1</v>
      </c>
      <c r="E2672">
        <v>1</v>
      </c>
      <c r="F2672">
        <v>0</v>
      </c>
      <c r="G2672">
        <v>0</v>
      </c>
    </row>
    <row r="2673" spans="1:7" x14ac:dyDescent="0.25">
      <c r="A2673" s="4" t="s">
        <v>44</v>
      </c>
      <c r="B2673" s="4" t="s">
        <v>2</v>
      </c>
      <c r="C2673" s="4">
        <v>2</v>
      </c>
      <c r="D2673" s="4">
        <v>1</v>
      </c>
      <c r="E2673" s="4">
        <v>1</v>
      </c>
      <c r="F2673" s="4">
        <v>0</v>
      </c>
      <c r="G2673" s="4">
        <v>0</v>
      </c>
    </row>
    <row r="2674" spans="1:7" x14ac:dyDescent="0.25">
      <c r="A2674" s="4" t="s">
        <v>44</v>
      </c>
      <c r="B2674" s="4" t="s">
        <v>9</v>
      </c>
      <c r="C2674" s="4">
        <v>4</v>
      </c>
      <c r="D2674" s="4">
        <v>4</v>
      </c>
      <c r="E2674" s="4">
        <v>4</v>
      </c>
      <c r="F2674" s="4">
        <v>0</v>
      </c>
      <c r="G2674" s="4">
        <v>0</v>
      </c>
    </row>
    <row r="2675" spans="1:7" x14ac:dyDescent="0.25">
      <c r="A2675" s="4" t="s">
        <v>44</v>
      </c>
      <c r="B2675" s="4" t="s">
        <v>197</v>
      </c>
      <c r="C2675" s="4">
        <v>15</v>
      </c>
      <c r="D2675" s="4">
        <v>14</v>
      </c>
      <c r="E2675" s="4">
        <v>12</v>
      </c>
      <c r="F2675" s="4">
        <v>2</v>
      </c>
      <c r="G2675" s="4">
        <v>0</v>
      </c>
    </row>
    <row r="2676" spans="1:7" x14ac:dyDescent="0.25">
      <c r="A2676" s="4" t="s">
        <v>44</v>
      </c>
      <c r="B2676" s="4" t="s">
        <v>198</v>
      </c>
      <c r="C2676" s="4">
        <v>16</v>
      </c>
      <c r="D2676" s="4">
        <v>16</v>
      </c>
      <c r="E2676" s="4">
        <v>16</v>
      </c>
      <c r="F2676" s="4">
        <v>0</v>
      </c>
      <c r="G2676" s="4">
        <v>0</v>
      </c>
    </row>
    <row r="2677" spans="1:7" x14ac:dyDescent="0.25">
      <c r="A2677" s="4" t="s">
        <v>44</v>
      </c>
      <c r="B2677" s="4" t="s">
        <v>196</v>
      </c>
      <c r="C2677" s="4">
        <v>52</v>
      </c>
      <c r="D2677" s="4">
        <v>52</v>
      </c>
      <c r="E2677" s="4">
        <v>48</v>
      </c>
      <c r="F2677" s="4">
        <v>4</v>
      </c>
      <c r="G2677" s="4">
        <v>0</v>
      </c>
    </row>
    <row r="2678" spans="1:7" x14ac:dyDescent="0.25">
      <c r="A2678" s="4" t="s">
        <v>44</v>
      </c>
      <c r="B2678" s="4" t="s">
        <v>14</v>
      </c>
      <c r="C2678" s="4">
        <v>9</v>
      </c>
      <c r="D2678" s="4">
        <v>9</v>
      </c>
      <c r="E2678" s="4">
        <v>9</v>
      </c>
      <c r="F2678" s="4">
        <v>0</v>
      </c>
      <c r="G2678" s="4">
        <v>0</v>
      </c>
    </row>
    <row r="2679" spans="1:7" x14ac:dyDescent="0.25">
      <c r="A2679" s="4" t="s">
        <v>44</v>
      </c>
      <c r="B2679" s="4" t="s">
        <v>16</v>
      </c>
      <c r="C2679" s="4">
        <v>1</v>
      </c>
      <c r="D2679" s="4">
        <v>1</v>
      </c>
      <c r="E2679" s="4">
        <v>1</v>
      </c>
      <c r="F2679" s="4">
        <v>0</v>
      </c>
      <c r="G2679" s="4">
        <v>0</v>
      </c>
    </row>
    <row r="2680" spans="1:7" x14ac:dyDescent="0.25">
      <c r="A2680" s="4" t="s">
        <v>44</v>
      </c>
      <c r="B2680" s="4" t="s">
        <v>17</v>
      </c>
      <c r="C2680" s="4">
        <v>1</v>
      </c>
      <c r="D2680" s="4">
        <v>1</v>
      </c>
      <c r="E2680" s="4">
        <v>1</v>
      </c>
      <c r="F2680" s="4">
        <v>0</v>
      </c>
      <c r="G2680" s="4">
        <v>0</v>
      </c>
    </row>
    <row r="2681" spans="1:7" x14ac:dyDescent="0.25">
      <c r="A2681" s="4" t="s">
        <v>44</v>
      </c>
      <c r="B2681" s="4" t="s">
        <v>18</v>
      </c>
      <c r="C2681" s="4">
        <v>13</v>
      </c>
      <c r="D2681" s="4">
        <v>13</v>
      </c>
      <c r="E2681" s="4">
        <v>12</v>
      </c>
      <c r="F2681" s="4">
        <v>1</v>
      </c>
      <c r="G2681" s="4">
        <v>0</v>
      </c>
    </row>
    <row r="2682" spans="1:7" x14ac:dyDescent="0.25">
      <c r="A2682" t="s">
        <v>172</v>
      </c>
      <c r="B2682" t="s">
        <v>9</v>
      </c>
      <c r="C2682">
        <v>1</v>
      </c>
      <c r="D2682">
        <v>1</v>
      </c>
      <c r="E2682">
        <v>1</v>
      </c>
      <c r="F2682">
        <v>0</v>
      </c>
      <c r="G2682">
        <v>0</v>
      </c>
    </row>
    <row r="2683" spans="1:7" x14ac:dyDescent="0.25">
      <c r="A2683" t="s">
        <v>172</v>
      </c>
      <c r="B2683" t="s">
        <v>8</v>
      </c>
      <c r="C2683">
        <v>13</v>
      </c>
      <c r="D2683">
        <v>12</v>
      </c>
      <c r="E2683">
        <v>12</v>
      </c>
      <c r="F2683">
        <v>0</v>
      </c>
      <c r="G2683">
        <v>0</v>
      </c>
    </row>
    <row r="2684" spans="1:7" x14ac:dyDescent="0.25">
      <c r="A2684" t="s">
        <v>172</v>
      </c>
      <c r="B2684" t="s">
        <v>6</v>
      </c>
      <c r="C2684">
        <v>6</v>
      </c>
      <c r="D2684">
        <v>5</v>
      </c>
      <c r="E2684">
        <v>5</v>
      </c>
      <c r="F2684">
        <v>0</v>
      </c>
      <c r="G2684">
        <v>0</v>
      </c>
    </row>
    <row r="2685" spans="1:7" x14ac:dyDescent="0.25">
      <c r="A2685" t="s">
        <v>172</v>
      </c>
      <c r="B2685" t="s">
        <v>5</v>
      </c>
      <c r="C2685">
        <v>2</v>
      </c>
      <c r="D2685">
        <v>2</v>
      </c>
      <c r="E2685">
        <v>1</v>
      </c>
      <c r="F2685">
        <v>1</v>
      </c>
      <c r="G2685">
        <v>0</v>
      </c>
    </row>
    <row r="2686" spans="1:7" x14ac:dyDescent="0.25">
      <c r="A2686" t="s">
        <v>172</v>
      </c>
      <c r="B2686" t="s">
        <v>17</v>
      </c>
      <c r="C2686">
        <v>5</v>
      </c>
      <c r="D2686">
        <v>4</v>
      </c>
      <c r="E2686">
        <v>4</v>
      </c>
      <c r="F2686">
        <v>0</v>
      </c>
      <c r="G2686">
        <v>0</v>
      </c>
    </row>
    <row r="2687" spans="1:7" x14ac:dyDescent="0.25">
      <c r="A2687" t="s">
        <v>172</v>
      </c>
      <c r="B2687" t="s">
        <v>182</v>
      </c>
      <c r="C2687">
        <v>1</v>
      </c>
      <c r="D2687">
        <v>1</v>
      </c>
      <c r="E2687">
        <v>1</v>
      </c>
      <c r="F2687">
        <v>0</v>
      </c>
      <c r="G2687">
        <v>0</v>
      </c>
    </row>
    <row r="2688" spans="1:7" x14ac:dyDescent="0.25">
      <c r="A2688" t="s">
        <v>172</v>
      </c>
      <c r="B2688" t="s">
        <v>16</v>
      </c>
      <c r="C2688">
        <v>3</v>
      </c>
      <c r="D2688">
        <v>3</v>
      </c>
      <c r="E2688">
        <v>3</v>
      </c>
      <c r="F2688">
        <v>0</v>
      </c>
      <c r="G2688">
        <v>0</v>
      </c>
    </row>
    <row r="2689" spans="1:7" x14ac:dyDescent="0.25">
      <c r="A2689" t="s">
        <v>172</v>
      </c>
      <c r="B2689" t="s">
        <v>18</v>
      </c>
      <c r="C2689">
        <v>8</v>
      </c>
      <c r="D2689">
        <v>7</v>
      </c>
      <c r="E2689">
        <v>7</v>
      </c>
      <c r="F2689">
        <v>0</v>
      </c>
      <c r="G2689">
        <v>0</v>
      </c>
    </row>
    <row r="2690" spans="1:7" x14ac:dyDescent="0.25">
      <c r="A2690" t="s">
        <v>172</v>
      </c>
      <c r="B2690" t="s">
        <v>185</v>
      </c>
      <c r="C2690">
        <v>2</v>
      </c>
      <c r="D2690">
        <v>2</v>
      </c>
      <c r="E2690">
        <v>1</v>
      </c>
      <c r="F2690">
        <v>1</v>
      </c>
      <c r="G2690">
        <v>0</v>
      </c>
    </row>
    <row r="2691" spans="1:7" x14ac:dyDescent="0.25">
      <c r="A2691" t="s">
        <v>172</v>
      </c>
      <c r="B2691" t="s">
        <v>2</v>
      </c>
      <c r="C2691">
        <v>1</v>
      </c>
      <c r="D2691">
        <v>1</v>
      </c>
      <c r="E2691">
        <v>0</v>
      </c>
      <c r="F2691">
        <v>1</v>
      </c>
      <c r="G2691">
        <v>0</v>
      </c>
    </row>
    <row r="2692" spans="1:7" x14ac:dyDescent="0.25">
      <c r="A2692" t="s">
        <v>172</v>
      </c>
      <c r="B2692" t="s">
        <v>19</v>
      </c>
      <c r="C2692">
        <v>2</v>
      </c>
      <c r="D2692">
        <v>2</v>
      </c>
      <c r="E2692">
        <v>1</v>
      </c>
      <c r="F2692">
        <v>1</v>
      </c>
      <c r="G2692">
        <v>0</v>
      </c>
    </row>
    <row r="2693" spans="1:7" x14ac:dyDescent="0.25">
      <c r="A2693" t="s">
        <v>172</v>
      </c>
      <c r="B2693" t="s">
        <v>14</v>
      </c>
      <c r="C2693">
        <v>1</v>
      </c>
      <c r="D2693">
        <v>1</v>
      </c>
      <c r="E2693">
        <v>1</v>
      </c>
      <c r="F2693">
        <v>0</v>
      </c>
      <c r="G2693">
        <v>0</v>
      </c>
    </row>
    <row r="2694" spans="1:7" x14ac:dyDescent="0.25">
      <c r="A2694" s="4" t="s">
        <v>172</v>
      </c>
      <c r="B2694" s="4" t="s">
        <v>2</v>
      </c>
      <c r="C2694" s="4">
        <v>4</v>
      </c>
      <c r="D2694" s="4">
        <v>3</v>
      </c>
      <c r="E2694" s="4">
        <v>3</v>
      </c>
      <c r="F2694" s="4">
        <v>0</v>
      </c>
      <c r="G2694" s="4">
        <v>0</v>
      </c>
    </row>
    <row r="2695" spans="1:7" x14ac:dyDescent="0.25">
      <c r="A2695" s="4" t="s">
        <v>172</v>
      </c>
      <c r="B2695" s="4" t="s">
        <v>9</v>
      </c>
      <c r="C2695" s="4">
        <v>9</v>
      </c>
      <c r="D2695" s="4">
        <v>9</v>
      </c>
      <c r="E2695" s="4">
        <v>6</v>
      </c>
      <c r="F2695" s="4">
        <v>3</v>
      </c>
      <c r="G2695" s="4">
        <v>0</v>
      </c>
    </row>
    <row r="2696" spans="1:7" x14ac:dyDescent="0.25">
      <c r="A2696" s="4" t="s">
        <v>172</v>
      </c>
      <c r="B2696" s="4" t="s">
        <v>197</v>
      </c>
      <c r="C2696" s="4">
        <v>7</v>
      </c>
      <c r="D2696" s="4">
        <v>7</v>
      </c>
      <c r="E2696" s="4">
        <v>6</v>
      </c>
      <c r="F2696" s="4">
        <v>1</v>
      </c>
      <c r="G2696" s="4">
        <v>0</v>
      </c>
    </row>
    <row r="2697" spans="1:7" x14ac:dyDescent="0.25">
      <c r="A2697" s="4" t="s">
        <v>172</v>
      </c>
      <c r="B2697" s="4" t="s">
        <v>198</v>
      </c>
      <c r="C2697" s="4">
        <v>17</v>
      </c>
      <c r="D2697" s="4">
        <v>17</v>
      </c>
      <c r="E2697" s="4">
        <v>13</v>
      </c>
      <c r="F2697" s="4">
        <v>4</v>
      </c>
      <c r="G2697" s="4">
        <v>0</v>
      </c>
    </row>
    <row r="2698" spans="1:7" x14ac:dyDescent="0.25">
      <c r="A2698" s="4" t="s">
        <v>172</v>
      </c>
      <c r="B2698" s="4" t="s">
        <v>196</v>
      </c>
      <c r="C2698" s="4">
        <v>23</v>
      </c>
      <c r="D2698" s="4">
        <v>22</v>
      </c>
      <c r="E2698" s="4">
        <v>21</v>
      </c>
      <c r="F2698" s="4">
        <v>1</v>
      </c>
      <c r="G2698" s="4">
        <v>0</v>
      </c>
    </row>
    <row r="2699" spans="1:7" x14ac:dyDescent="0.25">
      <c r="A2699" s="4" t="s">
        <v>172</v>
      </c>
      <c r="B2699" s="4" t="s">
        <v>14</v>
      </c>
      <c r="C2699" s="4">
        <v>3</v>
      </c>
      <c r="D2699" s="4">
        <v>3</v>
      </c>
      <c r="E2699" s="4">
        <v>3</v>
      </c>
      <c r="F2699" s="4">
        <v>0</v>
      </c>
      <c r="G2699" s="4">
        <v>0</v>
      </c>
    </row>
    <row r="2700" spans="1:7" x14ac:dyDescent="0.25">
      <c r="A2700" s="4" t="s">
        <v>172</v>
      </c>
      <c r="B2700" s="4" t="s">
        <v>16</v>
      </c>
      <c r="C2700" s="4">
        <v>14</v>
      </c>
      <c r="D2700" s="4">
        <v>13</v>
      </c>
      <c r="E2700" s="4">
        <v>9</v>
      </c>
      <c r="F2700" s="4">
        <v>4</v>
      </c>
      <c r="G2700" s="4">
        <v>0</v>
      </c>
    </row>
    <row r="2701" spans="1:7" x14ac:dyDescent="0.25">
      <c r="A2701" s="4" t="s">
        <v>172</v>
      </c>
      <c r="B2701" s="4" t="s">
        <v>17</v>
      </c>
      <c r="C2701" s="4">
        <v>11</v>
      </c>
      <c r="D2701" s="4">
        <v>11</v>
      </c>
      <c r="E2701" s="4">
        <v>8</v>
      </c>
      <c r="F2701" s="4">
        <v>3</v>
      </c>
      <c r="G2701" s="4">
        <v>0</v>
      </c>
    </row>
    <row r="2702" spans="1:7" x14ac:dyDescent="0.25">
      <c r="A2702" s="4" t="s">
        <v>172</v>
      </c>
      <c r="B2702" s="4" t="s">
        <v>18</v>
      </c>
      <c r="C2702" s="4">
        <v>17</v>
      </c>
      <c r="D2702" s="4">
        <v>17</v>
      </c>
      <c r="E2702" s="4">
        <v>16</v>
      </c>
      <c r="F2702" s="4">
        <v>1</v>
      </c>
      <c r="G2702" s="4">
        <v>0</v>
      </c>
    </row>
    <row r="2703" spans="1:7" x14ac:dyDescent="0.25">
      <c r="A2703" s="4" t="s">
        <v>172</v>
      </c>
      <c r="B2703" s="4" t="s">
        <v>185</v>
      </c>
      <c r="C2703" s="4">
        <v>5</v>
      </c>
      <c r="D2703" s="4">
        <v>3</v>
      </c>
      <c r="E2703" s="4">
        <v>3</v>
      </c>
      <c r="F2703" s="4">
        <v>0</v>
      </c>
      <c r="G2703" s="4">
        <v>0</v>
      </c>
    </row>
    <row r="2704" spans="1:7" x14ac:dyDescent="0.25">
      <c r="A2704" t="s">
        <v>150</v>
      </c>
      <c r="B2704" t="s">
        <v>6</v>
      </c>
      <c r="C2704">
        <v>5</v>
      </c>
      <c r="D2704">
        <v>2</v>
      </c>
      <c r="E2704">
        <v>2</v>
      </c>
      <c r="F2704">
        <v>0</v>
      </c>
      <c r="G2704">
        <v>0</v>
      </c>
    </row>
    <row r="2705" spans="1:7" x14ac:dyDescent="0.25">
      <c r="A2705" t="s">
        <v>150</v>
      </c>
      <c r="B2705" t="s">
        <v>2</v>
      </c>
      <c r="C2705">
        <v>1</v>
      </c>
      <c r="D2705">
        <v>1</v>
      </c>
      <c r="E2705">
        <v>1</v>
      </c>
      <c r="F2705">
        <v>0</v>
      </c>
      <c r="G2705">
        <v>0</v>
      </c>
    </row>
    <row r="2706" spans="1:7" x14ac:dyDescent="0.25">
      <c r="A2706" t="s">
        <v>150</v>
      </c>
      <c r="B2706" t="s">
        <v>8</v>
      </c>
      <c r="C2706">
        <v>10</v>
      </c>
      <c r="D2706">
        <v>10</v>
      </c>
      <c r="E2706">
        <v>10</v>
      </c>
      <c r="F2706">
        <v>0</v>
      </c>
      <c r="G2706">
        <v>0</v>
      </c>
    </row>
    <row r="2707" spans="1:7" x14ac:dyDescent="0.25">
      <c r="A2707" t="s">
        <v>150</v>
      </c>
      <c r="B2707" t="s">
        <v>18</v>
      </c>
      <c r="C2707">
        <v>7</v>
      </c>
      <c r="D2707">
        <v>7</v>
      </c>
      <c r="E2707">
        <v>7</v>
      </c>
      <c r="F2707">
        <v>0</v>
      </c>
      <c r="G2707">
        <v>0</v>
      </c>
    </row>
    <row r="2708" spans="1:7" x14ac:dyDescent="0.25">
      <c r="A2708" t="s">
        <v>150</v>
      </c>
      <c r="B2708" t="s">
        <v>5</v>
      </c>
      <c r="C2708">
        <v>2</v>
      </c>
      <c r="D2708">
        <v>2</v>
      </c>
      <c r="E2708">
        <v>2</v>
      </c>
      <c r="F2708">
        <v>0</v>
      </c>
      <c r="G2708">
        <v>0</v>
      </c>
    </row>
    <row r="2709" spans="1:7" x14ac:dyDescent="0.25">
      <c r="A2709" s="4" t="s">
        <v>150</v>
      </c>
      <c r="B2709" s="4" t="s">
        <v>2</v>
      </c>
      <c r="C2709" s="4">
        <v>3</v>
      </c>
      <c r="D2709" s="4">
        <v>3</v>
      </c>
      <c r="E2709" s="4">
        <v>3</v>
      </c>
      <c r="F2709" s="4">
        <v>0</v>
      </c>
      <c r="G2709" s="4">
        <v>0</v>
      </c>
    </row>
    <row r="2710" spans="1:7" x14ac:dyDescent="0.25">
      <c r="A2710" s="4" t="s">
        <v>150</v>
      </c>
      <c r="B2710" s="4" t="s">
        <v>9</v>
      </c>
      <c r="C2710" s="4">
        <v>3</v>
      </c>
      <c r="D2710" s="4">
        <v>3</v>
      </c>
      <c r="E2710" s="4">
        <v>3</v>
      </c>
      <c r="F2710" s="4">
        <v>0</v>
      </c>
      <c r="G2710" s="4">
        <v>0</v>
      </c>
    </row>
    <row r="2711" spans="1:7" x14ac:dyDescent="0.25">
      <c r="A2711" s="4" t="s">
        <v>150</v>
      </c>
      <c r="B2711" s="4" t="s">
        <v>197</v>
      </c>
      <c r="C2711" s="4">
        <v>6</v>
      </c>
      <c r="D2711" s="4">
        <v>6</v>
      </c>
      <c r="E2711" s="4">
        <v>6</v>
      </c>
      <c r="F2711" s="4">
        <v>0</v>
      </c>
      <c r="G2711" s="4">
        <v>0</v>
      </c>
    </row>
    <row r="2712" spans="1:7" x14ac:dyDescent="0.25">
      <c r="A2712" s="4" t="s">
        <v>150</v>
      </c>
      <c r="B2712" s="4" t="s">
        <v>198</v>
      </c>
      <c r="C2712" s="4">
        <v>13</v>
      </c>
      <c r="D2712" s="4">
        <v>13</v>
      </c>
      <c r="E2712" s="4">
        <v>11</v>
      </c>
      <c r="F2712" s="4">
        <v>2</v>
      </c>
      <c r="G2712" s="4">
        <v>0</v>
      </c>
    </row>
    <row r="2713" spans="1:7" x14ac:dyDescent="0.25">
      <c r="A2713" s="4" t="s">
        <v>150</v>
      </c>
      <c r="B2713" s="4" t="s">
        <v>196</v>
      </c>
      <c r="C2713" s="4">
        <v>62</v>
      </c>
      <c r="D2713" s="4">
        <v>61</v>
      </c>
      <c r="E2713" s="4">
        <v>58</v>
      </c>
      <c r="F2713" s="4">
        <v>3</v>
      </c>
      <c r="G2713" s="4">
        <v>0</v>
      </c>
    </row>
    <row r="2714" spans="1:7" x14ac:dyDescent="0.25">
      <c r="A2714" s="4" t="s">
        <v>150</v>
      </c>
      <c r="B2714" s="4" t="s">
        <v>14</v>
      </c>
      <c r="C2714" s="4">
        <v>2</v>
      </c>
      <c r="D2714" s="4">
        <v>2</v>
      </c>
      <c r="E2714" s="4">
        <v>2</v>
      </c>
      <c r="F2714" s="4">
        <v>0</v>
      </c>
      <c r="G2714" s="4">
        <v>0</v>
      </c>
    </row>
    <row r="2715" spans="1:7" x14ac:dyDescent="0.25">
      <c r="A2715" s="4" t="s">
        <v>150</v>
      </c>
      <c r="B2715" s="4" t="s">
        <v>15</v>
      </c>
      <c r="C2715" s="4">
        <v>1</v>
      </c>
      <c r="D2715" s="4">
        <v>1</v>
      </c>
      <c r="E2715" s="4">
        <v>1</v>
      </c>
      <c r="F2715" s="4">
        <v>0</v>
      </c>
      <c r="G2715" s="4">
        <v>0</v>
      </c>
    </row>
    <row r="2716" spans="1:7" x14ac:dyDescent="0.25">
      <c r="A2716" s="4" t="s">
        <v>150</v>
      </c>
      <c r="B2716" s="4" t="s">
        <v>18</v>
      </c>
      <c r="C2716" s="4">
        <v>50</v>
      </c>
      <c r="D2716" s="4">
        <v>50</v>
      </c>
      <c r="E2716" s="4">
        <v>50</v>
      </c>
      <c r="F2716" s="4">
        <v>0</v>
      </c>
      <c r="G2716" s="4">
        <v>0</v>
      </c>
    </row>
    <row r="2717" spans="1:7" x14ac:dyDescent="0.25">
      <c r="A2717" s="4" t="s">
        <v>150</v>
      </c>
      <c r="B2717" s="4" t="s">
        <v>185</v>
      </c>
      <c r="C2717" s="4">
        <v>1</v>
      </c>
      <c r="D2717" s="4">
        <v>0</v>
      </c>
      <c r="E2717" s="4">
        <v>0</v>
      </c>
      <c r="F2717" s="4">
        <v>0</v>
      </c>
      <c r="G2717" s="4">
        <v>0</v>
      </c>
    </row>
    <row r="2718" spans="1:7" x14ac:dyDescent="0.25">
      <c r="A2718" t="s">
        <v>113</v>
      </c>
      <c r="B2718" t="s">
        <v>8</v>
      </c>
      <c r="C2718">
        <v>9</v>
      </c>
      <c r="D2718">
        <v>9</v>
      </c>
      <c r="E2718">
        <v>1</v>
      </c>
      <c r="F2718">
        <v>8</v>
      </c>
      <c r="G2718">
        <v>0</v>
      </c>
    </row>
    <row r="2719" spans="1:7" x14ac:dyDescent="0.25">
      <c r="A2719" t="s">
        <v>113</v>
      </c>
      <c r="B2719" t="s">
        <v>9</v>
      </c>
      <c r="C2719">
        <v>2</v>
      </c>
      <c r="D2719">
        <v>2</v>
      </c>
      <c r="E2719">
        <v>2</v>
      </c>
      <c r="F2719">
        <v>0</v>
      </c>
      <c r="G2719">
        <v>0</v>
      </c>
    </row>
    <row r="2720" spans="1:7" x14ac:dyDescent="0.25">
      <c r="A2720" t="s">
        <v>113</v>
      </c>
      <c r="B2720" t="s">
        <v>5</v>
      </c>
      <c r="C2720">
        <v>1</v>
      </c>
      <c r="D2720">
        <v>1</v>
      </c>
      <c r="E2720">
        <v>0</v>
      </c>
      <c r="F2720">
        <v>1</v>
      </c>
      <c r="G2720">
        <v>0</v>
      </c>
    </row>
    <row r="2721" spans="1:7" x14ac:dyDescent="0.25">
      <c r="A2721" t="s">
        <v>113</v>
      </c>
      <c r="B2721" t="s">
        <v>182</v>
      </c>
      <c r="C2721">
        <v>1</v>
      </c>
      <c r="D2721">
        <v>1</v>
      </c>
      <c r="E2721">
        <v>1</v>
      </c>
      <c r="F2721">
        <v>0</v>
      </c>
      <c r="G2721">
        <v>0</v>
      </c>
    </row>
    <row r="2722" spans="1:7" x14ac:dyDescent="0.25">
      <c r="A2722" t="s">
        <v>113</v>
      </c>
      <c r="B2722" t="s">
        <v>184</v>
      </c>
      <c r="C2722">
        <v>2</v>
      </c>
      <c r="D2722">
        <v>2</v>
      </c>
      <c r="E2722">
        <v>2</v>
      </c>
      <c r="F2722">
        <v>0</v>
      </c>
      <c r="G2722">
        <v>0</v>
      </c>
    </row>
    <row r="2723" spans="1:7" x14ac:dyDescent="0.25">
      <c r="A2723" t="s">
        <v>113</v>
      </c>
      <c r="B2723" t="s">
        <v>185</v>
      </c>
      <c r="C2723">
        <v>2</v>
      </c>
      <c r="D2723">
        <v>2</v>
      </c>
      <c r="E2723">
        <v>2</v>
      </c>
      <c r="F2723">
        <v>0</v>
      </c>
      <c r="G2723">
        <v>0</v>
      </c>
    </row>
    <row r="2724" spans="1:7" x14ac:dyDescent="0.25">
      <c r="A2724" t="s">
        <v>113</v>
      </c>
      <c r="B2724" t="s">
        <v>18</v>
      </c>
      <c r="C2724">
        <v>1</v>
      </c>
      <c r="D2724">
        <v>1</v>
      </c>
      <c r="E2724">
        <v>1</v>
      </c>
      <c r="F2724">
        <v>0</v>
      </c>
      <c r="G2724">
        <v>0</v>
      </c>
    </row>
    <row r="2725" spans="1:7" x14ac:dyDescent="0.25">
      <c r="A2725" t="s">
        <v>113</v>
      </c>
      <c r="B2725" t="s">
        <v>6</v>
      </c>
      <c r="C2725">
        <v>11</v>
      </c>
      <c r="D2725">
        <v>11</v>
      </c>
      <c r="E2725">
        <v>3</v>
      </c>
      <c r="F2725">
        <v>8</v>
      </c>
      <c r="G2725">
        <v>0</v>
      </c>
    </row>
    <row r="2726" spans="1:7" x14ac:dyDescent="0.25">
      <c r="A2726" t="s">
        <v>113</v>
      </c>
      <c r="B2726" t="s">
        <v>183</v>
      </c>
      <c r="C2726">
        <v>9</v>
      </c>
      <c r="D2726">
        <v>9</v>
      </c>
      <c r="E2726">
        <v>8</v>
      </c>
      <c r="F2726">
        <v>1</v>
      </c>
      <c r="G2726">
        <v>0</v>
      </c>
    </row>
    <row r="2727" spans="1:7" x14ac:dyDescent="0.25">
      <c r="A2727" s="4" t="s">
        <v>113</v>
      </c>
      <c r="B2727" s="4" t="s">
        <v>9</v>
      </c>
      <c r="C2727" s="4">
        <v>1</v>
      </c>
      <c r="D2727" s="4">
        <v>1</v>
      </c>
      <c r="E2727" s="4">
        <v>0</v>
      </c>
      <c r="F2727" s="4">
        <v>1</v>
      </c>
      <c r="G2727" s="4">
        <v>0</v>
      </c>
    </row>
    <row r="2728" spans="1:7" x14ac:dyDescent="0.25">
      <c r="A2728" s="4" t="s">
        <v>113</v>
      </c>
      <c r="B2728" s="4" t="s">
        <v>197</v>
      </c>
      <c r="C2728" s="4">
        <v>2</v>
      </c>
      <c r="D2728" s="4">
        <v>2</v>
      </c>
      <c r="E2728" s="4">
        <v>1</v>
      </c>
      <c r="F2728" s="4">
        <v>1</v>
      </c>
      <c r="G2728" s="4">
        <v>0</v>
      </c>
    </row>
    <row r="2729" spans="1:7" x14ac:dyDescent="0.25">
      <c r="A2729" s="4" t="s">
        <v>113</v>
      </c>
      <c r="B2729" s="4" t="s">
        <v>198</v>
      </c>
      <c r="C2729" s="4">
        <v>14</v>
      </c>
      <c r="D2729" s="4">
        <v>12</v>
      </c>
      <c r="E2729" s="4">
        <v>3</v>
      </c>
      <c r="F2729" s="4">
        <v>9</v>
      </c>
      <c r="G2729" s="4">
        <v>0</v>
      </c>
    </row>
    <row r="2730" spans="1:7" x14ac:dyDescent="0.25">
      <c r="A2730" s="4" t="s">
        <v>113</v>
      </c>
      <c r="B2730" s="4" t="s">
        <v>196</v>
      </c>
      <c r="C2730" s="4">
        <v>7</v>
      </c>
      <c r="D2730" s="4">
        <v>7</v>
      </c>
      <c r="E2730" s="4">
        <v>7</v>
      </c>
      <c r="F2730" s="4">
        <v>0</v>
      </c>
      <c r="G2730" s="4">
        <v>0</v>
      </c>
    </row>
    <row r="2731" spans="1:7" x14ac:dyDescent="0.25">
      <c r="A2731" s="4" t="s">
        <v>113</v>
      </c>
      <c r="B2731" s="4" t="s">
        <v>14</v>
      </c>
      <c r="C2731" s="4">
        <v>1</v>
      </c>
      <c r="D2731" s="4">
        <v>0</v>
      </c>
      <c r="E2731" s="4">
        <v>0</v>
      </c>
      <c r="F2731" s="4">
        <v>0</v>
      </c>
      <c r="G2731" s="4">
        <v>0</v>
      </c>
    </row>
    <row r="2732" spans="1:7" x14ac:dyDescent="0.25">
      <c r="A2732" s="4" t="s">
        <v>113</v>
      </c>
      <c r="B2732" s="4" t="s">
        <v>18</v>
      </c>
      <c r="C2732" s="4">
        <v>8</v>
      </c>
      <c r="D2732" s="4">
        <v>8</v>
      </c>
      <c r="E2732" s="4">
        <v>8</v>
      </c>
      <c r="F2732" s="4">
        <v>0</v>
      </c>
      <c r="G2732" s="4">
        <v>0</v>
      </c>
    </row>
    <row r="2733" spans="1:7" x14ac:dyDescent="0.25">
      <c r="A2733" t="s">
        <v>180</v>
      </c>
      <c r="B2733" t="s">
        <v>5</v>
      </c>
      <c r="C2733">
        <v>1</v>
      </c>
      <c r="D2733">
        <v>1</v>
      </c>
      <c r="E2733">
        <v>1</v>
      </c>
      <c r="F2733">
        <v>0</v>
      </c>
      <c r="G2733">
        <v>0</v>
      </c>
    </row>
    <row r="2734" spans="1:7" x14ac:dyDescent="0.25">
      <c r="A2734" t="s">
        <v>180</v>
      </c>
      <c r="B2734" t="s">
        <v>6</v>
      </c>
      <c r="C2734">
        <v>7</v>
      </c>
      <c r="D2734">
        <v>7</v>
      </c>
      <c r="E2734">
        <v>5</v>
      </c>
      <c r="F2734">
        <v>2</v>
      </c>
      <c r="G2734">
        <v>0</v>
      </c>
    </row>
    <row r="2735" spans="1:7" x14ac:dyDescent="0.25">
      <c r="A2735" t="s">
        <v>180</v>
      </c>
      <c r="B2735" t="s">
        <v>185</v>
      </c>
      <c r="C2735">
        <v>4</v>
      </c>
      <c r="D2735">
        <v>3</v>
      </c>
      <c r="E2735">
        <v>3</v>
      </c>
      <c r="F2735">
        <v>0</v>
      </c>
      <c r="G2735">
        <v>1</v>
      </c>
    </row>
    <row r="2736" spans="1:7" x14ac:dyDescent="0.25">
      <c r="A2736" t="s">
        <v>180</v>
      </c>
      <c r="B2736" t="s">
        <v>17</v>
      </c>
      <c r="C2736">
        <v>1</v>
      </c>
      <c r="D2736">
        <v>1</v>
      </c>
      <c r="E2736">
        <v>1</v>
      </c>
      <c r="F2736">
        <v>0</v>
      </c>
      <c r="G2736">
        <v>0</v>
      </c>
    </row>
    <row r="2737" spans="1:7" x14ac:dyDescent="0.25">
      <c r="A2737" t="s">
        <v>180</v>
      </c>
      <c r="B2737" t="s">
        <v>8</v>
      </c>
      <c r="C2737">
        <v>5</v>
      </c>
      <c r="D2737">
        <v>5</v>
      </c>
      <c r="E2737">
        <v>4</v>
      </c>
      <c r="F2737">
        <v>1</v>
      </c>
      <c r="G2737">
        <v>0</v>
      </c>
    </row>
    <row r="2738" spans="1:7" x14ac:dyDescent="0.25">
      <c r="A2738" t="s">
        <v>180</v>
      </c>
      <c r="B2738" t="s">
        <v>18</v>
      </c>
      <c r="C2738">
        <v>2</v>
      </c>
      <c r="D2738">
        <v>2</v>
      </c>
      <c r="E2738">
        <v>2</v>
      </c>
      <c r="F2738">
        <v>0</v>
      </c>
      <c r="G2738">
        <v>0</v>
      </c>
    </row>
    <row r="2739" spans="1:7" x14ac:dyDescent="0.25">
      <c r="A2739" s="4" t="s">
        <v>180</v>
      </c>
      <c r="B2739" s="4" t="s">
        <v>2</v>
      </c>
      <c r="C2739" s="4">
        <v>1</v>
      </c>
      <c r="D2739" s="4">
        <v>1</v>
      </c>
      <c r="E2739" s="4">
        <v>1</v>
      </c>
      <c r="F2739" s="4">
        <v>0</v>
      </c>
      <c r="G2739" s="4">
        <v>0</v>
      </c>
    </row>
    <row r="2740" spans="1:7" x14ac:dyDescent="0.25">
      <c r="A2740" s="4" t="s">
        <v>180</v>
      </c>
      <c r="B2740" s="4" t="s">
        <v>9</v>
      </c>
      <c r="C2740" s="4">
        <v>4</v>
      </c>
      <c r="D2740" s="4">
        <v>4</v>
      </c>
      <c r="E2740" s="4">
        <v>4</v>
      </c>
      <c r="F2740" s="4">
        <v>0</v>
      </c>
      <c r="G2740" s="4">
        <v>0</v>
      </c>
    </row>
    <row r="2741" spans="1:7" x14ac:dyDescent="0.25">
      <c r="A2741" s="4" t="s">
        <v>180</v>
      </c>
      <c r="B2741" s="4" t="s">
        <v>197</v>
      </c>
      <c r="C2741" s="4">
        <v>8</v>
      </c>
      <c r="D2741" s="4">
        <v>8</v>
      </c>
      <c r="E2741" s="4">
        <v>8</v>
      </c>
      <c r="F2741" s="4">
        <v>0</v>
      </c>
      <c r="G2741" s="4">
        <v>0</v>
      </c>
    </row>
    <row r="2742" spans="1:7" x14ac:dyDescent="0.25">
      <c r="A2742" s="4" t="s">
        <v>180</v>
      </c>
      <c r="B2742" s="4" t="s">
        <v>198</v>
      </c>
      <c r="C2742" s="4">
        <v>14</v>
      </c>
      <c r="D2742" s="4">
        <v>14</v>
      </c>
      <c r="E2742" s="4">
        <v>12</v>
      </c>
      <c r="F2742" s="4">
        <v>2</v>
      </c>
      <c r="G2742" s="4">
        <v>0</v>
      </c>
    </row>
    <row r="2743" spans="1:7" x14ac:dyDescent="0.25">
      <c r="A2743" s="4" t="s">
        <v>180</v>
      </c>
      <c r="B2743" s="4" t="s">
        <v>196</v>
      </c>
      <c r="C2743" s="4">
        <v>14</v>
      </c>
      <c r="D2743" s="4">
        <v>14</v>
      </c>
      <c r="E2743" s="4">
        <v>12</v>
      </c>
      <c r="F2743" s="4">
        <v>2</v>
      </c>
      <c r="G2743" s="4">
        <v>0</v>
      </c>
    </row>
    <row r="2744" spans="1:7" x14ac:dyDescent="0.25">
      <c r="A2744" s="4" t="s">
        <v>180</v>
      </c>
      <c r="B2744" s="4" t="s">
        <v>14</v>
      </c>
      <c r="C2744" s="4">
        <v>4</v>
      </c>
      <c r="D2744" s="4">
        <v>3</v>
      </c>
      <c r="E2744" s="4">
        <v>3</v>
      </c>
      <c r="F2744" s="4">
        <v>0</v>
      </c>
      <c r="G2744" s="4">
        <v>0</v>
      </c>
    </row>
    <row r="2745" spans="1:7" x14ac:dyDescent="0.25">
      <c r="A2745" s="4" t="s">
        <v>180</v>
      </c>
      <c r="B2745" s="4" t="s">
        <v>16</v>
      </c>
      <c r="C2745" s="4">
        <v>2</v>
      </c>
      <c r="D2745" s="4">
        <v>2</v>
      </c>
      <c r="E2745" s="4">
        <v>2</v>
      </c>
      <c r="F2745" s="4">
        <v>0</v>
      </c>
      <c r="G2745" s="4">
        <v>0</v>
      </c>
    </row>
    <row r="2746" spans="1:7" x14ac:dyDescent="0.25">
      <c r="A2746" s="4" t="s">
        <v>180</v>
      </c>
      <c r="B2746" s="4" t="s">
        <v>17</v>
      </c>
      <c r="C2746" s="4">
        <v>1</v>
      </c>
      <c r="D2746" s="4">
        <v>1</v>
      </c>
      <c r="E2746" s="4">
        <v>1</v>
      </c>
      <c r="F2746" s="4">
        <v>0</v>
      </c>
      <c r="G2746" s="4">
        <v>0</v>
      </c>
    </row>
    <row r="2747" spans="1:7" x14ac:dyDescent="0.25">
      <c r="A2747" s="4" t="s">
        <v>180</v>
      </c>
      <c r="B2747" s="4" t="s">
        <v>18</v>
      </c>
      <c r="C2747" s="4">
        <v>7</v>
      </c>
      <c r="D2747" s="4">
        <v>7</v>
      </c>
      <c r="E2747" s="4">
        <v>6</v>
      </c>
      <c r="F2747" s="4">
        <v>1</v>
      </c>
      <c r="G2747" s="4">
        <v>0</v>
      </c>
    </row>
    <row r="2748" spans="1:7" x14ac:dyDescent="0.25">
      <c r="A2748" s="4" t="s">
        <v>180</v>
      </c>
      <c r="B2748" s="4" t="s">
        <v>185</v>
      </c>
      <c r="C2748" s="4">
        <v>1</v>
      </c>
      <c r="D2748" s="4">
        <v>0</v>
      </c>
      <c r="E2748" s="4">
        <v>0</v>
      </c>
      <c r="F2748" s="4">
        <v>0</v>
      </c>
      <c r="G2748" s="4">
        <v>0</v>
      </c>
    </row>
    <row r="2749" spans="1:7" x14ac:dyDescent="0.25">
      <c r="A2749" t="s">
        <v>146</v>
      </c>
      <c r="B2749" t="s">
        <v>9</v>
      </c>
      <c r="C2749">
        <v>9</v>
      </c>
      <c r="D2749">
        <v>8</v>
      </c>
      <c r="E2749">
        <v>6</v>
      </c>
      <c r="F2749">
        <v>2</v>
      </c>
      <c r="G2749">
        <v>0</v>
      </c>
    </row>
    <row r="2750" spans="1:7" x14ac:dyDescent="0.25">
      <c r="A2750" t="s">
        <v>146</v>
      </c>
      <c r="B2750" t="s">
        <v>5</v>
      </c>
      <c r="C2750">
        <v>4</v>
      </c>
      <c r="D2750">
        <v>4</v>
      </c>
      <c r="E2750">
        <v>3</v>
      </c>
      <c r="F2750">
        <v>1</v>
      </c>
      <c r="G2750">
        <v>0</v>
      </c>
    </row>
    <row r="2751" spans="1:7" x14ac:dyDescent="0.25">
      <c r="A2751" t="s">
        <v>146</v>
      </c>
      <c r="B2751" t="s">
        <v>185</v>
      </c>
      <c r="C2751">
        <v>6</v>
      </c>
      <c r="D2751">
        <v>6</v>
      </c>
      <c r="E2751">
        <v>6</v>
      </c>
      <c r="F2751">
        <v>0</v>
      </c>
      <c r="G2751">
        <v>0</v>
      </c>
    </row>
    <row r="2752" spans="1:7" x14ac:dyDescent="0.25">
      <c r="A2752" t="s">
        <v>146</v>
      </c>
      <c r="B2752" t="s">
        <v>10</v>
      </c>
      <c r="C2752">
        <v>1</v>
      </c>
      <c r="D2752">
        <v>1</v>
      </c>
      <c r="E2752">
        <v>1</v>
      </c>
      <c r="F2752">
        <v>0</v>
      </c>
      <c r="G2752">
        <v>0</v>
      </c>
    </row>
    <row r="2753" spans="1:7" x14ac:dyDescent="0.25">
      <c r="A2753" t="s">
        <v>146</v>
      </c>
      <c r="B2753" t="s">
        <v>18</v>
      </c>
      <c r="C2753">
        <v>10</v>
      </c>
      <c r="D2753">
        <v>10</v>
      </c>
      <c r="E2753">
        <v>10</v>
      </c>
      <c r="F2753">
        <v>0</v>
      </c>
      <c r="G2753">
        <v>0</v>
      </c>
    </row>
    <row r="2754" spans="1:7" x14ac:dyDescent="0.25">
      <c r="A2754" t="s">
        <v>146</v>
      </c>
      <c r="B2754" t="s">
        <v>17</v>
      </c>
      <c r="C2754">
        <v>2</v>
      </c>
      <c r="D2754">
        <v>2</v>
      </c>
      <c r="E2754">
        <v>2</v>
      </c>
      <c r="F2754">
        <v>0</v>
      </c>
      <c r="G2754">
        <v>0</v>
      </c>
    </row>
    <row r="2755" spans="1:7" x14ac:dyDescent="0.25">
      <c r="A2755" t="s">
        <v>146</v>
      </c>
      <c r="B2755" t="s">
        <v>6</v>
      </c>
      <c r="C2755">
        <v>9</v>
      </c>
      <c r="D2755">
        <v>6</v>
      </c>
      <c r="E2755">
        <v>4</v>
      </c>
      <c r="F2755">
        <v>2</v>
      </c>
      <c r="G2755">
        <v>0</v>
      </c>
    </row>
    <row r="2756" spans="1:7" x14ac:dyDescent="0.25">
      <c r="A2756" t="s">
        <v>146</v>
      </c>
      <c r="B2756" t="s">
        <v>16</v>
      </c>
      <c r="C2756">
        <v>1</v>
      </c>
      <c r="D2756">
        <v>1</v>
      </c>
      <c r="E2756">
        <v>1</v>
      </c>
      <c r="F2756">
        <v>0</v>
      </c>
      <c r="G2756">
        <v>0</v>
      </c>
    </row>
    <row r="2757" spans="1:7" x14ac:dyDescent="0.25">
      <c r="A2757" t="s">
        <v>146</v>
      </c>
      <c r="B2757" t="s">
        <v>15</v>
      </c>
      <c r="C2757">
        <v>1</v>
      </c>
      <c r="D2757">
        <v>1</v>
      </c>
      <c r="E2757">
        <v>0</v>
      </c>
      <c r="F2757">
        <v>1</v>
      </c>
      <c r="G2757">
        <v>0</v>
      </c>
    </row>
    <row r="2758" spans="1:7" x14ac:dyDescent="0.25">
      <c r="A2758" t="s">
        <v>146</v>
      </c>
      <c r="B2758" t="s">
        <v>8</v>
      </c>
      <c r="C2758">
        <v>5</v>
      </c>
      <c r="D2758">
        <v>5</v>
      </c>
      <c r="E2758">
        <v>4</v>
      </c>
      <c r="F2758">
        <v>1</v>
      </c>
      <c r="G2758">
        <v>0</v>
      </c>
    </row>
    <row r="2759" spans="1:7" x14ac:dyDescent="0.25">
      <c r="A2759" t="s">
        <v>146</v>
      </c>
      <c r="B2759" t="s">
        <v>11</v>
      </c>
      <c r="C2759">
        <v>1</v>
      </c>
      <c r="D2759">
        <v>1</v>
      </c>
      <c r="E2759">
        <v>0</v>
      </c>
      <c r="F2759">
        <v>1</v>
      </c>
      <c r="G2759">
        <v>0</v>
      </c>
    </row>
    <row r="2760" spans="1:7" x14ac:dyDescent="0.25">
      <c r="A2760" t="s">
        <v>146</v>
      </c>
      <c r="B2760" t="s">
        <v>183</v>
      </c>
      <c r="C2760">
        <v>2</v>
      </c>
      <c r="D2760">
        <v>1</v>
      </c>
      <c r="E2760">
        <v>1</v>
      </c>
      <c r="F2760">
        <v>0</v>
      </c>
      <c r="G2760">
        <v>0</v>
      </c>
    </row>
    <row r="2761" spans="1:7" x14ac:dyDescent="0.25">
      <c r="A2761" t="s">
        <v>146</v>
      </c>
      <c r="B2761" t="s">
        <v>19</v>
      </c>
      <c r="C2761">
        <v>2</v>
      </c>
      <c r="D2761">
        <v>1</v>
      </c>
      <c r="E2761">
        <v>0</v>
      </c>
      <c r="F2761">
        <v>1</v>
      </c>
      <c r="G2761">
        <v>0</v>
      </c>
    </row>
    <row r="2762" spans="1:7" x14ac:dyDescent="0.25">
      <c r="A2762" s="4" t="s">
        <v>146</v>
      </c>
      <c r="B2762" s="4" t="s">
        <v>9</v>
      </c>
      <c r="C2762" s="4">
        <v>10</v>
      </c>
      <c r="D2762" s="4">
        <v>10</v>
      </c>
      <c r="E2762" s="4">
        <v>7</v>
      </c>
      <c r="F2762" s="4">
        <v>3</v>
      </c>
      <c r="G2762" s="4">
        <v>0</v>
      </c>
    </row>
    <row r="2763" spans="1:7" x14ac:dyDescent="0.25">
      <c r="A2763" s="4" t="s">
        <v>146</v>
      </c>
      <c r="B2763" s="4" t="s">
        <v>197</v>
      </c>
      <c r="C2763" s="4">
        <v>21</v>
      </c>
      <c r="D2763" s="4">
        <v>21</v>
      </c>
      <c r="E2763" s="4">
        <v>19</v>
      </c>
      <c r="F2763" s="4">
        <v>2</v>
      </c>
      <c r="G2763" s="4">
        <v>0</v>
      </c>
    </row>
    <row r="2764" spans="1:7" x14ac:dyDescent="0.25">
      <c r="A2764" s="4" t="s">
        <v>146</v>
      </c>
      <c r="B2764" s="4" t="s">
        <v>198</v>
      </c>
      <c r="C2764" s="4">
        <v>25</v>
      </c>
      <c r="D2764" s="4">
        <v>24</v>
      </c>
      <c r="E2764" s="4">
        <v>23</v>
      </c>
      <c r="F2764" s="4">
        <v>1</v>
      </c>
      <c r="G2764" s="4">
        <v>0</v>
      </c>
    </row>
    <row r="2765" spans="1:7" x14ac:dyDescent="0.25">
      <c r="A2765" s="4" t="s">
        <v>146</v>
      </c>
      <c r="B2765" s="4" t="s">
        <v>196</v>
      </c>
      <c r="C2765" s="4">
        <v>12</v>
      </c>
      <c r="D2765" s="4">
        <v>12</v>
      </c>
      <c r="E2765" s="4">
        <v>10</v>
      </c>
      <c r="F2765" s="4">
        <v>2</v>
      </c>
      <c r="G2765" s="4">
        <v>0</v>
      </c>
    </row>
    <row r="2766" spans="1:7" x14ac:dyDescent="0.25">
      <c r="A2766" s="4" t="s">
        <v>146</v>
      </c>
      <c r="B2766" s="4" t="s">
        <v>14</v>
      </c>
      <c r="C2766" s="4">
        <v>2</v>
      </c>
      <c r="D2766" s="4">
        <v>2</v>
      </c>
      <c r="E2766" s="4">
        <v>2</v>
      </c>
      <c r="F2766" s="4">
        <v>0</v>
      </c>
      <c r="G2766" s="4">
        <v>0</v>
      </c>
    </row>
    <row r="2767" spans="1:7" x14ac:dyDescent="0.25">
      <c r="A2767" s="4" t="s">
        <v>146</v>
      </c>
      <c r="B2767" s="4" t="s">
        <v>15</v>
      </c>
      <c r="C2767" s="4">
        <v>3</v>
      </c>
      <c r="D2767" s="4">
        <v>2</v>
      </c>
      <c r="E2767" s="4">
        <v>2</v>
      </c>
      <c r="F2767" s="4">
        <v>0</v>
      </c>
      <c r="G2767" s="4">
        <v>0</v>
      </c>
    </row>
    <row r="2768" spans="1:7" x14ac:dyDescent="0.25">
      <c r="A2768" s="4" t="s">
        <v>146</v>
      </c>
      <c r="B2768" s="4" t="s">
        <v>16</v>
      </c>
      <c r="C2768" s="4">
        <v>12</v>
      </c>
      <c r="D2768" s="4">
        <v>12</v>
      </c>
      <c r="E2768" s="4">
        <v>8</v>
      </c>
      <c r="F2768" s="4">
        <v>4</v>
      </c>
      <c r="G2768" s="4">
        <v>0</v>
      </c>
    </row>
    <row r="2769" spans="1:7" x14ac:dyDescent="0.25">
      <c r="A2769" s="4" t="s">
        <v>146</v>
      </c>
      <c r="B2769" s="4" t="s">
        <v>17</v>
      </c>
      <c r="C2769" s="4">
        <v>1</v>
      </c>
      <c r="D2769" s="4">
        <v>1</v>
      </c>
      <c r="E2769" s="4">
        <v>1</v>
      </c>
      <c r="F2769" s="4">
        <v>0</v>
      </c>
      <c r="G2769" s="4">
        <v>0</v>
      </c>
    </row>
    <row r="2770" spans="1:7" x14ac:dyDescent="0.25">
      <c r="A2770" s="4" t="s">
        <v>146</v>
      </c>
      <c r="B2770" s="4" t="s">
        <v>18</v>
      </c>
      <c r="C2770" s="4">
        <v>29</v>
      </c>
      <c r="D2770" s="4">
        <v>29</v>
      </c>
      <c r="E2770" s="4">
        <v>24</v>
      </c>
      <c r="F2770" s="4">
        <v>5</v>
      </c>
      <c r="G2770" s="4">
        <v>0</v>
      </c>
    </row>
    <row r="2771" spans="1:7" x14ac:dyDescent="0.25">
      <c r="A2771" s="4" t="s">
        <v>146</v>
      </c>
      <c r="B2771" s="4" t="s">
        <v>185</v>
      </c>
      <c r="C2771" s="4">
        <v>6</v>
      </c>
      <c r="D2771" s="4">
        <v>4</v>
      </c>
      <c r="E2771" s="4">
        <v>3</v>
      </c>
      <c r="F2771" s="4">
        <v>1</v>
      </c>
      <c r="G2771" s="4">
        <v>0</v>
      </c>
    </row>
    <row r="2772" spans="1:7" x14ac:dyDescent="0.25">
      <c r="A2772" t="s">
        <v>63</v>
      </c>
      <c r="B2772" t="s">
        <v>5</v>
      </c>
      <c r="C2772">
        <v>17</v>
      </c>
      <c r="D2772">
        <v>13</v>
      </c>
      <c r="E2772">
        <v>9</v>
      </c>
      <c r="F2772">
        <v>4</v>
      </c>
      <c r="G2772">
        <v>0</v>
      </c>
    </row>
    <row r="2773" spans="1:7" x14ac:dyDescent="0.25">
      <c r="A2773" t="s">
        <v>63</v>
      </c>
      <c r="B2773" t="s">
        <v>16</v>
      </c>
      <c r="C2773">
        <v>3</v>
      </c>
      <c r="D2773">
        <v>3</v>
      </c>
      <c r="E2773">
        <v>3</v>
      </c>
      <c r="F2773">
        <v>0</v>
      </c>
      <c r="G2773">
        <v>0</v>
      </c>
    </row>
    <row r="2774" spans="1:7" x14ac:dyDescent="0.25">
      <c r="A2774" t="s">
        <v>63</v>
      </c>
      <c r="B2774" t="s">
        <v>18</v>
      </c>
      <c r="C2774">
        <v>18</v>
      </c>
      <c r="D2774">
        <v>15</v>
      </c>
      <c r="E2774">
        <v>13</v>
      </c>
      <c r="F2774">
        <v>2</v>
      </c>
      <c r="G2774">
        <v>0</v>
      </c>
    </row>
    <row r="2775" spans="1:7" x14ac:dyDescent="0.25">
      <c r="A2775" t="s">
        <v>63</v>
      </c>
      <c r="B2775" t="s">
        <v>10</v>
      </c>
      <c r="C2775">
        <v>2</v>
      </c>
      <c r="D2775">
        <v>2</v>
      </c>
      <c r="E2775">
        <v>1</v>
      </c>
      <c r="F2775">
        <v>1</v>
      </c>
      <c r="G2775">
        <v>0</v>
      </c>
    </row>
    <row r="2776" spans="1:7" x14ac:dyDescent="0.25">
      <c r="A2776" t="s">
        <v>63</v>
      </c>
      <c r="B2776" t="s">
        <v>14</v>
      </c>
      <c r="C2776">
        <v>24</v>
      </c>
      <c r="D2776">
        <v>24</v>
      </c>
      <c r="E2776">
        <v>24</v>
      </c>
      <c r="F2776">
        <v>0</v>
      </c>
      <c r="G2776">
        <v>0</v>
      </c>
    </row>
    <row r="2777" spans="1:7" x14ac:dyDescent="0.25">
      <c r="A2777" t="s">
        <v>63</v>
      </c>
      <c r="B2777" t="s">
        <v>17</v>
      </c>
      <c r="C2777">
        <v>3</v>
      </c>
      <c r="D2777">
        <v>3</v>
      </c>
      <c r="E2777">
        <v>3</v>
      </c>
      <c r="F2777">
        <v>0</v>
      </c>
      <c r="G2777">
        <v>0</v>
      </c>
    </row>
    <row r="2778" spans="1:7" x14ac:dyDescent="0.25">
      <c r="A2778" t="s">
        <v>63</v>
      </c>
      <c r="B2778" t="s">
        <v>184</v>
      </c>
      <c r="C2778">
        <v>6</v>
      </c>
      <c r="D2778">
        <v>5</v>
      </c>
      <c r="E2778">
        <v>5</v>
      </c>
      <c r="F2778">
        <v>0</v>
      </c>
      <c r="G2778">
        <v>0</v>
      </c>
    </row>
    <row r="2779" spans="1:7" x14ac:dyDescent="0.25">
      <c r="A2779" t="s">
        <v>63</v>
      </c>
      <c r="B2779" t="s">
        <v>6</v>
      </c>
      <c r="C2779">
        <v>26</v>
      </c>
      <c r="D2779">
        <v>22</v>
      </c>
      <c r="E2779">
        <v>13</v>
      </c>
      <c r="F2779">
        <v>9</v>
      </c>
      <c r="G2779">
        <v>0</v>
      </c>
    </row>
    <row r="2780" spans="1:7" x14ac:dyDescent="0.25">
      <c r="A2780" t="s">
        <v>63</v>
      </c>
      <c r="B2780" t="s">
        <v>13</v>
      </c>
      <c r="C2780">
        <v>2</v>
      </c>
      <c r="D2780">
        <v>2</v>
      </c>
      <c r="E2780">
        <v>2</v>
      </c>
      <c r="F2780">
        <v>0</v>
      </c>
      <c r="G2780">
        <v>0</v>
      </c>
    </row>
    <row r="2781" spans="1:7" x14ac:dyDescent="0.25">
      <c r="A2781" t="s">
        <v>63</v>
      </c>
      <c r="B2781" t="s">
        <v>9</v>
      </c>
      <c r="C2781">
        <v>1</v>
      </c>
      <c r="D2781">
        <v>1</v>
      </c>
      <c r="E2781">
        <v>1</v>
      </c>
      <c r="F2781">
        <v>0</v>
      </c>
      <c r="G2781">
        <v>0</v>
      </c>
    </row>
    <row r="2782" spans="1:7" x14ac:dyDescent="0.25">
      <c r="A2782" t="s">
        <v>63</v>
      </c>
      <c r="B2782" t="s">
        <v>182</v>
      </c>
      <c r="C2782">
        <v>3</v>
      </c>
      <c r="D2782">
        <v>1</v>
      </c>
      <c r="E2782">
        <v>1</v>
      </c>
      <c r="F2782">
        <v>0</v>
      </c>
      <c r="G2782">
        <v>0</v>
      </c>
    </row>
    <row r="2783" spans="1:7" x14ac:dyDescent="0.25">
      <c r="A2783" t="s">
        <v>63</v>
      </c>
      <c r="B2783" t="s">
        <v>8</v>
      </c>
      <c r="C2783">
        <v>37</v>
      </c>
      <c r="D2783">
        <v>34</v>
      </c>
      <c r="E2783">
        <v>26</v>
      </c>
      <c r="F2783">
        <v>8</v>
      </c>
      <c r="G2783">
        <v>0</v>
      </c>
    </row>
    <row r="2784" spans="1:7" x14ac:dyDescent="0.25">
      <c r="A2784" t="s">
        <v>63</v>
      </c>
      <c r="B2784" t="s">
        <v>183</v>
      </c>
      <c r="C2784">
        <v>6</v>
      </c>
      <c r="D2784">
        <v>4</v>
      </c>
      <c r="E2784">
        <v>3</v>
      </c>
      <c r="F2784">
        <v>1</v>
      </c>
      <c r="G2784">
        <v>0</v>
      </c>
    </row>
    <row r="2785" spans="1:7" x14ac:dyDescent="0.25">
      <c r="A2785" s="4" t="s">
        <v>63</v>
      </c>
      <c r="B2785" s="4" t="s">
        <v>2</v>
      </c>
      <c r="C2785" s="4">
        <v>1</v>
      </c>
      <c r="D2785" s="4">
        <v>1</v>
      </c>
      <c r="E2785" s="4">
        <v>1</v>
      </c>
      <c r="F2785" s="4">
        <v>0</v>
      </c>
      <c r="G2785" s="4">
        <v>0</v>
      </c>
    </row>
    <row r="2786" spans="1:7" x14ac:dyDescent="0.25">
      <c r="A2786" s="4" t="s">
        <v>63</v>
      </c>
      <c r="B2786" s="4" t="s">
        <v>9</v>
      </c>
      <c r="C2786" s="4">
        <v>9</v>
      </c>
      <c r="D2786" s="4">
        <v>9</v>
      </c>
      <c r="E2786" s="4">
        <v>5</v>
      </c>
      <c r="F2786" s="4">
        <v>4</v>
      </c>
      <c r="G2786" s="4">
        <v>0</v>
      </c>
    </row>
    <row r="2787" spans="1:7" x14ac:dyDescent="0.25">
      <c r="A2787" s="4" t="s">
        <v>63</v>
      </c>
      <c r="B2787" s="4" t="s">
        <v>197</v>
      </c>
      <c r="C2787" s="4">
        <v>21</v>
      </c>
      <c r="D2787" s="4">
        <v>21</v>
      </c>
      <c r="E2787" s="4">
        <v>17</v>
      </c>
      <c r="F2787" s="4">
        <v>4</v>
      </c>
      <c r="G2787" s="4">
        <v>0</v>
      </c>
    </row>
    <row r="2788" spans="1:7" x14ac:dyDescent="0.25">
      <c r="A2788" s="4" t="s">
        <v>63</v>
      </c>
      <c r="B2788" s="4" t="s">
        <v>198</v>
      </c>
      <c r="C2788" s="4">
        <v>32</v>
      </c>
      <c r="D2788" s="4">
        <v>32</v>
      </c>
      <c r="E2788" s="4">
        <v>24</v>
      </c>
      <c r="F2788" s="4">
        <v>8</v>
      </c>
      <c r="G2788" s="4">
        <v>0</v>
      </c>
    </row>
    <row r="2789" spans="1:7" x14ac:dyDescent="0.25">
      <c r="A2789" s="4" t="s">
        <v>63</v>
      </c>
      <c r="B2789" s="4" t="s">
        <v>196</v>
      </c>
      <c r="C2789" s="4">
        <v>89</v>
      </c>
      <c r="D2789" s="4">
        <v>89</v>
      </c>
      <c r="E2789" s="4">
        <v>75</v>
      </c>
      <c r="F2789" s="4">
        <v>14</v>
      </c>
      <c r="G2789" s="4">
        <v>0</v>
      </c>
    </row>
    <row r="2790" spans="1:7" x14ac:dyDescent="0.25">
      <c r="A2790" s="4" t="s">
        <v>63</v>
      </c>
      <c r="B2790" s="4" t="s">
        <v>14</v>
      </c>
      <c r="C2790" s="4">
        <v>12</v>
      </c>
      <c r="D2790" s="4">
        <v>12</v>
      </c>
      <c r="E2790" s="4">
        <v>12</v>
      </c>
      <c r="F2790" s="4">
        <v>0</v>
      </c>
      <c r="G2790" s="4">
        <v>0</v>
      </c>
    </row>
    <row r="2791" spans="1:7" x14ac:dyDescent="0.25">
      <c r="A2791" s="4" t="s">
        <v>63</v>
      </c>
      <c r="B2791" s="4" t="s">
        <v>16</v>
      </c>
      <c r="C2791" s="4">
        <v>4</v>
      </c>
      <c r="D2791" s="4">
        <v>4</v>
      </c>
      <c r="E2791" s="4">
        <v>4</v>
      </c>
      <c r="F2791" s="4">
        <v>0</v>
      </c>
      <c r="G2791" s="4">
        <v>0</v>
      </c>
    </row>
    <row r="2792" spans="1:7" x14ac:dyDescent="0.25">
      <c r="A2792" s="4" t="s">
        <v>63</v>
      </c>
      <c r="B2792" s="4" t="s">
        <v>18</v>
      </c>
      <c r="C2792" s="4">
        <v>43</v>
      </c>
      <c r="D2792" s="4">
        <v>43</v>
      </c>
      <c r="E2792" s="4">
        <v>39</v>
      </c>
      <c r="F2792" s="4">
        <v>4</v>
      </c>
      <c r="G2792" s="4">
        <v>0</v>
      </c>
    </row>
    <row r="2793" spans="1:7" x14ac:dyDescent="0.25">
      <c r="A2793" t="s">
        <v>90</v>
      </c>
      <c r="B2793" t="s">
        <v>5</v>
      </c>
      <c r="C2793">
        <v>2</v>
      </c>
      <c r="D2793">
        <v>2</v>
      </c>
      <c r="E2793">
        <v>2</v>
      </c>
      <c r="F2793">
        <v>0</v>
      </c>
      <c r="G2793">
        <v>0</v>
      </c>
    </row>
    <row r="2794" spans="1:7" x14ac:dyDescent="0.25">
      <c r="A2794" t="s">
        <v>90</v>
      </c>
      <c r="B2794" t="s">
        <v>8</v>
      </c>
      <c r="C2794">
        <v>3</v>
      </c>
      <c r="D2794">
        <v>2</v>
      </c>
      <c r="E2794">
        <v>1</v>
      </c>
      <c r="F2794">
        <v>1</v>
      </c>
      <c r="G2794">
        <v>0</v>
      </c>
    </row>
    <row r="2795" spans="1:7" x14ac:dyDescent="0.25">
      <c r="A2795" t="s">
        <v>90</v>
      </c>
      <c r="B2795" t="s">
        <v>185</v>
      </c>
      <c r="C2795">
        <v>1</v>
      </c>
      <c r="D2795">
        <v>1</v>
      </c>
      <c r="E2795">
        <v>1</v>
      </c>
      <c r="F2795">
        <v>0</v>
      </c>
      <c r="G2795">
        <v>0</v>
      </c>
    </row>
    <row r="2796" spans="1:7" x14ac:dyDescent="0.25">
      <c r="A2796" t="s">
        <v>90</v>
      </c>
      <c r="B2796" t="s">
        <v>9</v>
      </c>
      <c r="C2796">
        <v>1</v>
      </c>
      <c r="D2796">
        <v>1</v>
      </c>
      <c r="E2796">
        <v>0</v>
      </c>
      <c r="F2796">
        <v>1</v>
      </c>
      <c r="G2796">
        <v>0</v>
      </c>
    </row>
    <row r="2797" spans="1:7" x14ac:dyDescent="0.25">
      <c r="A2797" t="s">
        <v>90</v>
      </c>
      <c r="B2797" t="s">
        <v>183</v>
      </c>
      <c r="C2797">
        <v>1</v>
      </c>
      <c r="D2797">
        <v>0</v>
      </c>
      <c r="E2797">
        <v>0</v>
      </c>
      <c r="F2797">
        <v>0</v>
      </c>
      <c r="G2797">
        <v>0</v>
      </c>
    </row>
    <row r="2798" spans="1:7" x14ac:dyDescent="0.25">
      <c r="A2798" t="s">
        <v>90</v>
      </c>
      <c r="B2798" t="s">
        <v>14</v>
      </c>
      <c r="C2798">
        <v>3</v>
      </c>
      <c r="D2798">
        <v>3</v>
      </c>
      <c r="E2798">
        <v>3</v>
      </c>
      <c r="F2798">
        <v>0</v>
      </c>
      <c r="G2798">
        <v>0</v>
      </c>
    </row>
    <row r="2799" spans="1:7" x14ac:dyDescent="0.25">
      <c r="A2799" t="s">
        <v>90</v>
      </c>
      <c r="B2799" t="s">
        <v>182</v>
      </c>
      <c r="C2799">
        <v>1</v>
      </c>
      <c r="D2799">
        <v>1</v>
      </c>
      <c r="E2799">
        <v>1</v>
      </c>
      <c r="F2799">
        <v>0</v>
      </c>
      <c r="G2799">
        <v>0</v>
      </c>
    </row>
    <row r="2800" spans="1:7" x14ac:dyDescent="0.25">
      <c r="A2800" t="s">
        <v>90</v>
      </c>
      <c r="B2800" t="s">
        <v>6</v>
      </c>
      <c r="C2800">
        <v>3</v>
      </c>
      <c r="D2800">
        <v>2</v>
      </c>
      <c r="E2800">
        <v>1</v>
      </c>
      <c r="F2800">
        <v>1</v>
      </c>
      <c r="G2800">
        <v>0</v>
      </c>
    </row>
    <row r="2801" spans="1:7" x14ac:dyDescent="0.25">
      <c r="A2801" t="s">
        <v>90</v>
      </c>
      <c r="B2801" t="s">
        <v>18</v>
      </c>
      <c r="C2801">
        <v>3</v>
      </c>
      <c r="D2801">
        <v>3</v>
      </c>
      <c r="E2801">
        <v>2</v>
      </c>
      <c r="F2801">
        <v>1</v>
      </c>
      <c r="G2801">
        <v>0</v>
      </c>
    </row>
    <row r="2802" spans="1:7" x14ac:dyDescent="0.25">
      <c r="A2802" t="s">
        <v>90</v>
      </c>
      <c r="B2802" t="s">
        <v>184</v>
      </c>
      <c r="C2802">
        <v>1</v>
      </c>
      <c r="D2802">
        <v>1</v>
      </c>
      <c r="E2802">
        <v>1</v>
      </c>
      <c r="F2802">
        <v>0</v>
      </c>
      <c r="G2802">
        <v>0</v>
      </c>
    </row>
    <row r="2803" spans="1:7" x14ac:dyDescent="0.25">
      <c r="A2803" s="4" t="s">
        <v>90</v>
      </c>
      <c r="B2803" s="4" t="s">
        <v>2</v>
      </c>
      <c r="C2803" s="4">
        <v>1</v>
      </c>
      <c r="D2803" s="4">
        <v>1</v>
      </c>
      <c r="E2803" s="4">
        <v>1</v>
      </c>
      <c r="F2803" s="4">
        <v>0</v>
      </c>
      <c r="G2803" s="4">
        <v>0</v>
      </c>
    </row>
    <row r="2804" spans="1:7" x14ac:dyDescent="0.25">
      <c r="A2804" s="4" t="s">
        <v>90</v>
      </c>
      <c r="B2804" s="4" t="s">
        <v>9</v>
      </c>
      <c r="C2804" s="4">
        <v>7</v>
      </c>
      <c r="D2804" s="4">
        <v>7</v>
      </c>
      <c r="E2804" s="4">
        <v>6</v>
      </c>
      <c r="F2804" s="4">
        <v>1</v>
      </c>
      <c r="G2804" s="4">
        <v>0</v>
      </c>
    </row>
    <row r="2805" spans="1:7" x14ac:dyDescent="0.25">
      <c r="A2805" s="4" t="s">
        <v>90</v>
      </c>
      <c r="B2805" s="4" t="s">
        <v>197</v>
      </c>
      <c r="C2805" s="4">
        <v>21</v>
      </c>
      <c r="D2805" s="4">
        <v>21</v>
      </c>
      <c r="E2805" s="4">
        <v>21</v>
      </c>
      <c r="F2805" s="4">
        <v>0</v>
      </c>
      <c r="G2805" s="4">
        <v>0</v>
      </c>
    </row>
    <row r="2806" spans="1:7" x14ac:dyDescent="0.25">
      <c r="A2806" s="4" t="s">
        <v>90</v>
      </c>
      <c r="B2806" s="4" t="s">
        <v>198</v>
      </c>
      <c r="C2806" s="4">
        <v>22</v>
      </c>
      <c r="D2806" s="4">
        <v>22</v>
      </c>
      <c r="E2806" s="4">
        <v>21</v>
      </c>
      <c r="F2806" s="4">
        <v>1</v>
      </c>
      <c r="G2806" s="4">
        <v>0</v>
      </c>
    </row>
    <row r="2807" spans="1:7" x14ac:dyDescent="0.25">
      <c r="A2807" s="4" t="s">
        <v>90</v>
      </c>
      <c r="B2807" s="4" t="s">
        <v>196</v>
      </c>
      <c r="C2807" s="4">
        <v>8</v>
      </c>
      <c r="D2807" s="4">
        <v>8</v>
      </c>
      <c r="E2807" s="4">
        <v>8</v>
      </c>
      <c r="F2807" s="4">
        <v>0</v>
      </c>
      <c r="G2807" s="4">
        <v>0</v>
      </c>
    </row>
    <row r="2808" spans="1:7" x14ac:dyDescent="0.25">
      <c r="A2808" s="4" t="s">
        <v>90</v>
      </c>
      <c r="B2808" s="4" t="s">
        <v>14</v>
      </c>
      <c r="C2808" s="4">
        <v>1</v>
      </c>
      <c r="D2808" s="4">
        <v>1</v>
      </c>
      <c r="E2808" s="4">
        <v>1</v>
      </c>
      <c r="F2808" s="4">
        <v>0</v>
      </c>
      <c r="G2808" s="4">
        <v>0</v>
      </c>
    </row>
    <row r="2809" spans="1:7" x14ac:dyDescent="0.25">
      <c r="A2809" s="4" t="s">
        <v>90</v>
      </c>
      <c r="B2809" s="4" t="s">
        <v>16</v>
      </c>
      <c r="C2809" s="4">
        <v>2</v>
      </c>
      <c r="D2809" s="4">
        <v>2</v>
      </c>
      <c r="E2809" s="4">
        <v>2</v>
      </c>
      <c r="F2809" s="4">
        <v>0</v>
      </c>
      <c r="G2809" s="4">
        <v>0</v>
      </c>
    </row>
    <row r="2810" spans="1:7" x14ac:dyDescent="0.25">
      <c r="A2810" s="4" t="s">
        <v>90</v>
      </c>
      <c r="B2810" s="4" t="s">
        <v>18</v>
      </c>
      <c r="C2810" s="4">
        <v>11</v>
      </c>
      <c r="D2810" s="4">
        <v>11</v>
      </c>
      <c r="E2810" s="4">
        <v>11</v>
      </c>
      <c r="F2810" s="4">
        <v>0</v>
      </c>
      <c r="G2810" s="4">
        <v>0</v>
      </c>
    </row>
    <row r="2811" spans="1:7" x14ac:dyDescent="0.25">
      <c r="A2811" s="4" t="s">
        <v>90</v>
      </c>
      <c r="B2811" s="4" t="s">
        <v>185</v>
      </c>
      <c r="C2811" s="4">
        <v>4</v>
      </c>
      <c r="D2811" s="4">
        <v>4</v>
      </c>
      <c r="E2811" s="4">
        <v>4</v>
      </c>
      <c r="F2811" s="4">
        <v>0</v>
      </c>
      <c r="G2811" s="4">
        <v>0</v>
      </c>
    </row>
    <row r="2812" spans="1:7" x14ac:dyDescent="0.25">
      <c r="A2812" t="s">
        <v>125</v>
      </c>
      <c r="B2812" t="s">
        <v>8</v>
      </c>
      <c r="C2812">
        <v>5</v>
      </c>
      <c r="D2812">
        <v>5</v>
      </c>
      <c r="E2812">
        <v>4</v>
      </c>
      <c r="F2812">
        <v>1</v>
      </c>
      <c r="G2812">
        <v>0</v>
      </c>
    </row>
    <row r="2813" spans="1:7" x14ac:dyDescent="0.25">
      <c r="A2813" t="s">
        <v>125</v>
      </c>
      <c r="B2813" t="s">
        <v>9</v>
      </c>
      <c r="C2813">
        <v>1</v>
      </c>
      <c r="D2813">
        <v>1</v>
      </c>
      <c r="E2813">
        <v>1</v>
      </c>
      <c r="F2813">
        <v>0</v>
      </c>
      <c r="G2813">
        <v>0</v>
      </c>
    </row>
    <row r="2814" spans="1:7" x14ac:dyDescent="0.25">
      <c r="A2814" t="s">
        <v>125</v>
      </c>
      <c r="B2814" t="s">
        <v>183</v>
      </c>
      <c r="C2814">
        <v>1</v>
      </c>
      <c r="D2814">
        <v>1</v>
      </c>
      <c r="E2814">
        <v>1</v>
      </c>
      <c r="F2814">
        <v>0</v>
      </c>
      <c r="G2814">
        <v>0</v>
      </c>
    </row>
    <row r="2815" spans="1:7" x14ac:dyDescent="0.25">
      <c r="A2815" t="s">
        <v>125</v>
      </c>
      <c r="B2815" t="s">
        <v>6</v>
      </c>
      <c r="C2815">
        <v>3</v>
      </c>
      <c r="D2815">
        <v>2</v>
      </c>
      <c r="E2815">
        <v>1</v>
      </c>
      <c r="F2815">
        <v>1</v>
      </c>
      <c r="G2815">
        <v>0</v>
      </c>
    </row>
    <row r="2816" spans="1:7" x14ac:dyDescent="0.25">
      <c r="A2816" t="s">
        <v>125</v>
      </c>
      <c r="B2816" t="s">
        <v>14</v>
      </c>
      <c r="C2816">
        <v>1</v>
      </c>
      <c r="D2816">
        <v>1</v>
      </c>
      <c r="E2816">
        <v>1</v>
      </c>
      <c r="F2816">
        <v>0</v>
      </c>
      <c r="G2816">
        <v>0</v>
      </c>
    </row>
    <row r="2817" spans="1:7" x14ac:dyDescent="0.25">
      <c r="A2817" t="s">
        <v>125</v>
      </c>
      <c r="B2817" t="s">
        <v>18</v>
      </c>
      <c r="C2817">
        <v>2</v>
      </c>
      <c r="D2817">
        <v>2</v>
      </c>
      <c r="E2817">
        <v>2</v>
      </c>
      <c r="F2817">
        <v>0</v>
      </c>
      <c r="G2817">
        <v>0</v>
      </c>
    </row>
    <row r="2818" spans="1:7" x14ac:dyDescent="0.25">
      <c r="A2818" s="4" t="s">
        <v>125</v>
      </c>
      <c r="B2818" s="4" t="s">
        <v>9</v>
      </c>
      <c r="C2818" s="4">
        <v>4</v>
      </c>
      <c r="D2818" s="4">
        <v>4</v>
      </c>
      <c r="E2818" s="4">
        <v>4</v>
      </c>
      <c r="F2818" s="4">
        <v>0</v>
      </c>
      <c r="G2818" s="4">
        <v>0</v>
      </c>
    </row>
    <row r="2819" spans="1:7" x14ac:dyDescent="0.25">
      <c r="A2819" s="4" t="s">
        <v>125</v>
      </c>
      <c r="B2819" s="4" t="s">
        <v>197</v>
      </c>
      <c r="C2819" s="4">
        <v>1</v>
      </c>
      <c r="D2819" s="4">
        <v>1</v>
      </c>
      <c r="E2819" s="4">
        <v>1</v>
      </c>
      <c r="F2819" s="4">
        <v>0</v>
      </c>
      <c r="G2819" s="4">
        <v>0</v>
      </c>
    </row>
    <row r="2820" spans="1:7" x14ac:dyDescent="0.25">
      <c r="A2820" s="4" t="s">
        <v>125</v>
      </c>
      <c r="B2820" s="4" t="s">
        <v>198</v>
      </c>
      <c r="C2820" s="4">
        <v>10</v>
      </c>
      <c r="D2820" s="4">
        <v>9</v>
      </c>
      <c r="E2820" s="4">
        <v>6</v>
      </c>
      <c r="F2820" s="4">
        <v>3</v>
      </c>
      <c r="G2820" s="4">
        <v>0</v>
      </c>
    </row>
    <row r="2821" spans="1:7" x14ac:dyDescent="0.25">
      <c r="A2821" s="4" t="s">
        <v>125</v>
      </c>
      <c r="B2821" s="4" t="s">
        <v>196</v>
      </c>
      <c r="C2821" s="4">
        <v>6</v>
      </c>
      <c r="D2821" s="4">
        <v>5</v>
      </c>
      <c r="E2821" s="4">
        <v>5</v>
      </c>
      <c r="F2821" s="4">
        <v>0</v>
      </c>
      <c r="G2821" s="4">
        <v>0</v>
      </c>
    </row>
    <row r="2822" spans="1:7" x14ac:dyDescent="0.25">
      <c r="A2822" s="4" t="s">
        <v>125</v>
      </c>
      <c r="B2822" s="4" t="s">
        <v>16</v>
      </c>
      <c r="C2822" s="4">
        <v>3</v>
      </c>
      <c r="D2822" s="4">
        <v>2</v>
      </c>
      <c r="E2822" s="4">
        <v>1</v>
      </c>
      <c r="F2822" s="4">
        <v>1</v>
      </c>
      <c r="G2822" s="4">
        <v>0</v>
      </c>
    </row>
    <row r="2823" spans="1:7" x14ac:dyDescent="0.25">
      <c r="A2823" s="4" t="s">
        <v>125</v>
      </c>
      <c r="B2823" s="4" t="s">
        <v>17</v>
      </c>
      <c r="C2823" s="4">
        <v>2</v>
      </c>
      <c r="D2823" s="4">
        <v>2</v>
      </c>
      <c r="E2823" s="4">
        <v>2</v>
      </c>
      <c r="F2823" s="4">
        <v>0</v>
      </c>
      <c r="G2823" s="4">
        <v>0</v>
      </c>
    </row>
    <row r="2824" spans="1:7" x14ac:dyDescent="0.25">
      <c r="A2824" s="4" t="s">
        <v>125</v>
      </c>
      <c r="B2824" s="4" t="s">
        <v>18</v>
      </c>
      <c r="C2824" s="4">
        <v>6</v>
      </c>
      <c r="D2824" s="4">
        <v>5</v>
      </c>
      <c r="E2824" s="4">
        <v>2</v>
      </c>
      <c r="F2824" s="4">
        <v>3</v>
      </c>
      <c r="G2824" s="4">
        <v>0</v>
      </c>
    </row>
    <row r="2825" spans="1:7" x14ac:dyDescent="0.25">
      <c r="A2825" s="4" t="s">
        <v>125</v>
      </c>
      <c r="B2825" s="4" t="s">
        <v>185</v>
      </c>
      <c r="C2825" s="4">
        <v>4</v>
      </c>
      <c r="D2825" s="4">
        <v>4</v>
      </c>
      <c r="E2825" s="4">
        <v>3</v>
      </c>
      <c r="F2825" s="4">
        <v>1</v>
      </c>
      <c r="G2825" s="4">
        <v>0</v>
      </c>
    </row>
    <row r="2826" spans="1:7" x14ac:dyDescent="0.25">
      <c r="A2826" t="s">
        <v>159</v>
      </c>
      <c r="B2826" t="s">
        <v>9</v>
      </c>
      <c r="C2826">
        <v>14</v>
      </c>
      <c r="D2826">
        <v>13</v>
      </c>
      <c r="E2826">
        <v>8</v>
      </c>
      <c r="F2826">
        <v>5</v>
      </c>
      <c r="G2826">
        <v>0</v>
      </c>
    </row>
    <row r="2827" spans="1:7" x14ac:dyDescent="0.25">
      <c r="A2827" t="s">
        <v>159</v>
      </c>
      <c r="B2827" t="s">
        <v>5</v>
      </c>
      <c r="C2827">
        <v>6</v>
      </c>
      <c r="D2827">
        <v>6</v>
      </c>
      <c r="E2827">
        <v>2</v>
      </c>
      <c r="F2827">
        <v>4</v>
      </c>
      <c r="G2827">
        <v>0</v>
      </c>
    </row>
    <row r="2828" spans="1:7" x14ac:dyDescent="0.25">
      <c r="A2828" t="s">
        <v>159</v>
      </c>
      <c r="B2828" t="s">
        <v>18</v>
      </c>
      <c r="C2828">
        <v>11</v>
      </c>
      <c r="D2828">
        <v>10</v>
      </c>
      <c r="E2828">
        <v>10</v>
      </c>
      <c r="F2828">
        <v>0</v>
      </c>
      <c r="G2828">
        <v>0</v>
      </c>
    </row>
    <row r="2829" spans="1:7" x14ac:dyDescent="0.25">
      <c r="A2829" t="s">
        <v>159</v>
      </c>
      <c r="B2829" t="s">
        <v>185</v>
      </c>
      <c r="C2829">
        <v>9</v>
      </c>
      <c r="D2829">
        <v>8</v>
      </c>
      <c r="E2829">
        <v>8</v>
      </c>
      <c r="F2829">
        <v>0</v>
      </c>
      <c r="G2829">
        <v>0</v>
      </c>
    </row>
    <row r="2830" spans="1:7" x14ac:dyDescent="0.25">
      <c r="A2830" t="s">
        <v>159</v>
      </c>
      <c r="B2830" t="s">
        <v>16</v>
      </c>
      <c r="C2830">
        <v>2</v>
      </c>
      <c r="D2830">
        <v>2</v>
      </c>
      <c r="E2830">
        <v>2</v>
      </c>
      <c r="F2830">
        <v>0</v>
      </c>
      <c r="G2830">
        <v>0</v>
      </c>
    </row>
    <row r="2831" spans="1:7" x14ac:dyDescent="0.25">
      <c r="A2831" t="s">
        <v>159</v>
      </c>
      <c r="B2831" t="s">
        <v>2</v>
      </c>
      <c r="C2831">
        <v>2</v>
      </c>
      <c r="D2831">
        <v>2</v>
      </c>
      <c r="E2831">
        <v>1</v>
      </c>
      <c r="F2831">
        <v>1</v>
      </c>
      <c r="G2831">
        <v>0</v>
      </c>
    </row>
    <row r="2832" spans="1:7" x14ac:dyDescent="0.25">
      <c r="A2832" t="s">
        <v>159</v>
      </c>
      <c r="B2832" t="s">
        <v>4</v>
      </c>
      <c r="C2832">
        <v>1</v>
      </c>
      <c r="D2832">
        <v>0</v>
      </c>
      <c r="E2832">
        <v>0</v>
      </c>
      <c r="F2832">
        <v>0</v>
      </c>
      <c r="G2832">
        <v>0</v>
      </c>
    </row>
    <row r="2833" spans="1:7" x14ac:dyDescent="0.25">
      <c r="A2833" t="s">
        <v>159</v>
      </c>
      <c r="B2833" t="s">
        <v>19</v>
      </c>
      <c r="C2833">
        <v>4</v>
      </c>
      <c r="D2833">
        <v>4</v>
      </c>
      <c r="E2833">
        <v>3</v>
      </c>
      <c r="F2833">
        <v>1</v>
      </c>
      <c r="G2833">
        <v>0</v>
      </c>
    </row>
    <row r="2834" spans="1:7" x14ac:dyDescent="0.25">
      <c r="A2834" t="s">
        <v>159</v>
      </c>
      <c r="B2834" t="s">
        <v>182</v>
      </c>
      <c r="C2834">
        <v>2</v>
      </c>
      <c r="D2834">
        <v>2</v>
      </c>
      <c r="E2834">
        <v>2</v>
      </c>
      <c r="F2834">
        <v>0</v>
      </c>
      <c r="G2834">
        <v>0</v>
      </c>
    </row>
    <row r="2835" spans="1:7" x14ac:dyDescent="0.25">
      <c r="A2835" t="s">
        <v>159</v>
      </c>
      <c r="B2835" t="s">
        <v>183</v>
      </c>
      <c r="C2835">
        <v>5</v>
      </c>
      <c r="D2835">
        <v>5</v>
      </c>
      <c r="E2835">
        <v>3</v>
      </c>
      <c r="F2835">
        <v>2</v>
      </c>
      <c r="G2835">
        <v>0</v>
      </c>
    </row>
    <row r="2836" spans="1:7" x14ac:dyDescent="0.25">
      <c r="A2836" t="s">
        <v>159</v>
      </c>
      <c r="B2836" t="s">
        <v>17</v>
      </c>
      <c r="C2836">
        <v>4</v>
      </c>
      <c r="D2836">
        <v>4</v>
      </c>
      <c r="E2836">
        <v>3</v>
      </c>
      <c r="F2836">
        <v>1</v>
      </c>
      <c r="G2836">
        <v>0</v>
      </c>
    </row>
    <row r="2837" spans="1:7" x14ac:dyDescent="0.25">
      <c r="A2837" t="s">
        <v>159</v>
      </c>
      <c r="B2837" t="s">
        <v>6</v>
      </c>
      <c r="C2837">
        <v>41</v>
      </c>
      <c r="D2837">
        <v>40</v>
      </c>
      <c r="E2837">
        <v>27</v>
      </c>
      <c r="F2837">
        <v>13</v>
      </c>
      <c r="G2837">
        <v>0</v>
      </c>
    </row>
    <row r="2838" spans="1:7" x14ac:dyDescent="0.25">
      <c r="A2838" t="s">
        <v>159</v>
      </c>
      <c r="B2838" t="s">
        <v>8</v>
      </c>
      <c r="C2838">
        <v>32</v>
      </c>
      <c r="D2838">
        <v>32</v>
      </c>
      <c r="E2838">
        <v>21</v>
      </c>
      <c r="F2838">
        <v>11</v>
      </c>
      <c r="G2838">
        <v>0</v>
      </c>
    </row>
    <row r="2839" spans="1:7" x14ac:dyDescent="0.25">
      <c r="A2839" t="s">
        <v>159</v>
      </c>
      <c r="B2839" t="s">
        <v>14</v>
      </c>
      <c r="C2839">
        <v>2</v>
      </c>
      <c r="D2839">
        <v>2</v>
      </c>
      <c r="E2839">
        <v>2</v>
      </c>
      <c r="F2839">
        <v>0</v>
      </c>
      <c r="G2839">
        <v>0</v>
      </c>
    </row>
    <row r="2840" spans="1:7" x14ac:dyDescent="0.25">
      <c r="A2840" t="s">
        <v>159</v>
      </c>
      <c r="B2840" t="s">
        <v>15</v>
      </c>
      <c r="C2840">
        <v>1</v>
      </c>
      <c r="D2840">
        <v>1</v>
      </c>
      <c r="E2840">
        <v>1</v>
      </c>
      <c r="F2840">
        <v>0</v>
      </c>
      <c r="G2840">
        <v>0</v>
      </c>
    </row>
    <row r="2841" spans="1:7" x14ac:dyDescent="0.25">
      <c r="A2841" t="s">
        <v>159</v>
      </c>
      <c r="B2841" t="s">
        <v>184</v>
      </c>
      <c r="C2841">
        <v>6</v>
      </c>
      <c r="D2841">
        <v>5</v>
      </c>
      <c r="E2841">
        <v>5</v>
      </c>
      <c r="F2841">
        <v>0</v>
      </c>
      <c r="G2841">
        <v>0</v>
      </c>
    </row>
    <row r="2842" spans="1:7" x14ac:dyDescent="0.25">
      <c r="A2842" s="4" t="s">
        <v>159</v>
      </c>
      <c r="B2842" s="4" t="s">
        <v>1</v>
      </c>
      <c r="C2842" s="4">
        <v>1</v>
      </c>
      <c r="D2842" s="4">
        <v>1</v>
      </c>
      <c r="E2842" s="4">
        <v>1</v>
      </c>
      <c r="F2842" s="4">
        <v>0</v>
      </c>
      <c r="G2842" s="4">
        <v>0</v>
      </c>
    </row>
    <row r="2843" spans="1:7" x14ac:dyDescent="0.25">
      <c r="A2843" s="4" t="s">
        <v>159</v>
      </c>
      <c r="B2843" s="4" t="s">
        <v>2</v>
      </c>
      <c r="C2843" s="4">
        <v>9</v>
      </c>
      <c r="D2843" s="4">
        <v>9</v>
      </c>
      <c r="E2843" s="4">
        <v>8</v>
      </c>
      <c r="F2843" s="4">
        <v>1</v>
      </c>
      <c r="G2843" s="4">
        <v>0</v>
      </c>
    </row>
    <row r="2844" spans="1:7" x14ac:dyDescent="0.25">
      <c r="A2844" s="4" t="s">
        <v>159</v>
      </c>
      <c r="B2844" s="4" t="s">
        <v>9</v>
      </c>
      <c r="C2844" s="4">
        <v>37</v>
      </c>
      <c r="D2844" s="4">
        <v>37</v>
      </c>
      <c r="E2844" s="4">
        <v>34</v>
      </c>
      <c r="F2844" s="4">
        <v>3</v>
      </c>
      <c r="G2844" s="4">
        <v>0</v>
      </c>
    </row>
    <row r="2845" spans="1:7" x14ac:dyDescent="0.25">
      <c r="A2845" s="4" t="s">
        <v>159</v>
      </c>
      <c r="B2845" s="4" t="s">
        <v>197</v>
      </c>
      <c r="C2845" s="4">
        <v>19</v>
      </c>
      <c r="D2845" s="4">
        <v>19</v>
      </c>
      <c r="E2845" s="4">
        <v>15</v>
      </c>
      <c r="F2845" s="4">
        <v>4</v>
      </c>
      <c r="G2845" s="4">
        <v>0</v>
      </c>
    </row>
    <row r="2846" spans="1:7" x14ac:dyDescent="0.25">
      <c r="A2846" s="4" t="s">
        <v>159</v>
      </c>
      <c r="B2846" s="4" t="s">
        <v>198</v>
      </c>
      <c r="C2846" s="4">
        <v>64</v>
      </c>
      <c r="D2846" s="4">
        <v>59</v>
      </c>
      <c r="E2846" s="4">
        <v>51</v>
      </c>
      <c r="F2846" s="4">
        <v>8</v>
      </c>
      <c r="G2846" s="4">
        <v>0</v>
      </c>
    </row>
    <row r="2847" spans="1:7" x14ac:dyDescent="0.25">
      <c r="A2847" s="4" t="s">
        <v>159</v>
      </c>
      <c r="B2847" s="4" t="s">
        <v>196</v>
      </c>
      <c r="C2847" s="4">
        <v>52</v>
      </c>
      <c r="D2847" s="4">
        <v>52</v>
      </c>
      <c r="E2847" s="4">
        <v>45</v>
      </c>
      <c r="F2847" s="4">
        <v>7</v>
      </c>
      <c r="G2847" s="4">
        <v>0</v>
      </c>
    </row>
    <row r="2848" spans="1:7" x14ac:dyDescent="0.25">
      <c r="A2848" s="4" t="s">
        <v>159</v>
      </c>
      <c r="B2848" s="4" t="s">
        <v>14</v>
      </c>
      <c r="C2848" s="4">
        <v>1</v>
      </c>
      <c r="D2848" s="4">
        <v>1</v>
      </c>
      <c r="E2848" s="4">
        <v>1</v>
      </c>
      <c r="F2848" s="4">
        <v>0</v>
      </c>
      <c r="G2848" s="4">
        <v>0</v>
      </c>
    </row>
    <row r="2849" spans="1:7" x14ac:dyDescent="0.25">
      <c r="A2849" s="4" t="s">
        <v>159</v>
      </c>
      <c r="B2849" s="4" t="s">
        <v>15</v>
      </c>
      <c r="C2849" s="4">
        <v>2</v>
      </c>
      <c r="D2849" s="4">
        <v>2</v>
      </c>
      <c r="E2849" s="4">
        <v>0</v>
      </c>
      <c r="F2849" s="4">
        <v>2</v>
      </c>
      <c r="G2849" s="4">
        <v>0</v>
      </c>
    </row>
    <row r="2850" spans="1:7" x14ac:dyDescent="0.25">
      <c r="A2850" s="4" t="s">
        <v>159</v>
      </c>
      <c r="B2850" s="4" t="s">
        <v>16</v>
      </c>
      <c r="C2850" s="4">
        <v>6</v>
      </c>
      <c r="D2850" s="4">
        <v>6</v>
      </c>
      <c r="E2850" s="4">
        <v>4</v>
      </c>
      <c r="F2850" s="4">
        <v>2</v>
      </c>
      <c r="G2850" s="4">
        <v>0</v>
      </c>
    </row>
    <row r="2851" spans="1:7" x14ac:dyDescent="0.25">
      <c r="A2851" s="4" t="s">
        <v>159</v>
      </c>
      <c r="B2851" s="4" t="s">
        <v>17</v>
      </c>
      <c r="C2851" s="4">
        <v>1</v>
      </c>
      <c r="D2851" s="4">
        <v>1</v>
      </c>
      <c r="E2851" s="4">
        <v>1</v>
      </c>
      <c r="F2851" s="4">
        <v>0</v>
      </c>
      <c r="G2851" s="4">
        <v>0</v>
      </c>
    </row>
    <row r="2852" spans="1:7" x14ac:dyDescent="0.25">
      <c r="A2852" s="4" t="s">
        <v>159</v>
      </c>
      <c r="B2852" s="4" t="s">
        <v>18</v>
      </c>
      <c r="C2852" s="4">
        <v>38</v>
      </c>
      <c r="D2852" s="4">
        <v>38</v>
      </c>
      <c r="E2852" s="4">
        <v>31</v>
      </c>
      <c r="F2852" s="4">
        <v>7</v>
      </c>
      <c r="G2852" s="4">
        <v>0</v>
      </c>
    </row>
    <row r="2853" spans="1:7" x14ac:dyDescent="0.25">
      <c r="A2853" t="s">
        <v>91</v>
      </c>
      <c r="B2853" t="s">
        <v>5</v>
      </c>
      <c r="C2853">
        <v>3</v>
      </c>
      <c r="D2853">
        <v>3</v>
      </c>
      <c r="E2853">
        <v>2</v>
      </c>
      <c r="F2853">
        <v>1</v>
      </c>
      <c r="G2853">
        <v>0</v>
      </c>
    </row>
    <row r="2854" spans="1:7" x14ac:dyDescent="0.25">
      <c r="A2854" t="s">
        <v>91</v>
      </c>
      <c r="B2854" t="s">
        <v>8</v>
      </c>
      <c r="C2854">
        <v>4</v>
      </c>
      <c r="D2854">
        <v>3</v>
      </c>
      <c r="E2854">
        <v>3</v>
      </c>
      <c r="F2854">
        <v>0</v>
      </c>
      <c r="G2854">
        <v>0</v>
      </c>
    </row>
    <row r="2855" spans="1:7" x14ac:dyDescent="0.25">
      <c r="A2855" t="s">
        <v>91</v>
      </c>
      <c r="B2855" t="s">
        <v>6</v>
      </c>
      <c r="C2855">
        <v>2</v>
      </c>
      <c r="D2855">
        <v>2</v>
      </c>
      <c r="E2855">
        <v>1</v>
      </c>
      <c r="F2855">
        <v>1</v>
      </c>
      <c r="G2855">
        <v>0</v>
      </c>
    </row>
    <row r="2856" spans="1:7" x14ac:dyDescent="0.25">
      <c r="A2856" t="s">
        <v>91</v>
      </c>
      <c r="B2856" t="s">
        <v>182</v>
      </c>
      <c r="C2856">
        <v>2</v>
      </c>
      <c r="D2856">
        <v>2</v>
      </c>
      <c r="E2856">
        <v>1</v>
      </c>
      <c r="F2856">
        <v>1</v>
      </c>
      <c r="G2856">
        <v>0</v>
      </c>
    </row>
    <row r="2857" spans="1:7" x14ac:dyDescent="0.25">
      <c r="A2857" t="s">
        <v>91</v>
      </c>
      <c r="B2857" t="s">
        <v>183</v>
      </c>
      <c r="C2857">
        <v>1</v>
      </c>
      <c r="D2857">
        <v>0</v>
      </c>
      <c r="E2857">
        <v>0</v>
      </c>
      <c r="F2857">
        <v>0</v>
      </c>
      <c r="G2857">
        <v>0</v>
      </c>
    </row>
    <row r="2858" spans="1:7" x14ac:dyDescent="0.25">
      <c r="A2858" t="s">
        <v>91</v>
      </c>
      <c r="B2858" t="s">
        <v>18</v>
      </c>
      <c r="C2858">
        <v>10</v>
      </c>
      <c r="D2858">
        <v>9</v>
      </c>
      <c r="E2858">
        <v>9</v>
      </c>
      <c r="F2858">
        <v>0</v>
      </c>
      <c r="G2858">
        <v>0</v>
      </c>
    </row>
    <row r="2859" spans="1:7" x14ac:dyDescent="0.25">
      <c r="A2859" s="4" t="s">
        <v>91</v>
      </c>
      <c r="B2859" s="4" t="s">
        <v>2</v>
      </c>
      <c r="C2859" s="4">
        <v>4</v>
      </c>
      <c r="D2859" s="4">
        <v>4</v>
      </c>
      <c r="E2859" s="4">
        <v>4</v>
      </c>
      <c r="F2859" s="4">
        <v>0</v>
      </c>
      <c r="G2859" s="4">
        <v>0</v>
      </c>
    </row>
    <row r="2860" spans="1:7" x14ac:dyDescent="0.25">
      <c r="A2860" s="4" t="s">
        <v>91</v>
      </c>
      <c r="B2860" s="4" t="s">
        <v>4</v>
      </c>
      <c r="C2860" s="4">
        <v>2</v>
      </c>
      <c r="D2860" s="4">
        <v>0</v>
      </c>
      <c r="E2860" s="4">
        <v>0</v>
      </c>
      <c r="F2860" s="4">
        <v>0</v>
      </c>
      <c r="G2860" s="4">
        <v>0</v>
      </c>
    </row>
    <row r="2861" spans="1:7" x14ac:dyDescent="0.25">
      <c r="A2861" s="4" t="s">
        <v>91</v>
      </c>
      <c r="B2861" s="4" t="s">
        <v>9</v>
      </c>
      <c r="C2861" s="4">
        <v>9</v>
      </c>
      <c r="D2861" s="4">
        <v>9</v>
      </c>
      <c r="E2861" s="4">
        <v>8</v>
      </c>
      <c r="F2861" s="4">
        <v>1</v>
      </c>
      <c r="G2861" s="4">
        <v>0</v>
      </c>
    </row>
    <row r="2862" spans="1:7" x14ac:dyDescent="0.25">
      <c r="A2862" s="4" t="s">
        <v>91</v>
      </c>
      <c r="B2862" s="4" t="s">
        <v>197</v>
      </c>
      <c r="C2862" s="4">
        <v>12</v>
      </c>
      <c r="D2862" s="4">
        <v>12</v>
      </c>
      <c r="E2862" s="4">
        <v>7</v>
      </c>
      <c r="F2862" s="4">
        <v>5</v>
      </c>
      <c r="G2862" s="4">
        <v>0</v>
      </c>
    </row>
    <row r="2863" spans="1:7" x14ac:dyDescent="0.25">
      <c r="A2863" s="4" t="s">
        <v>91</v>
      </c>
      <c r="B2863" s="4" t="s">
        <v>198</v>
      </c>
      <c r="C2863" s="4">
        <v>16</v>
      </c>
      <c r="D2863" s="4">
        <v>15</v>
      </c>
      <c r="E2863" s="4">
        <v>13</v>
      </c>
      <c r="F2863" s="4">
        <v>2</v>
      </c>
      <c r="G2863" s="4">
        <v>0</v>
      </c>
    </row>
    <row r="2864" spans="1:7" x14ac:dyDescent="0.25">
      <c r="A2864" s="4" t="s">
        <v>91</v>
      </c>
      <c r="B2864" s="4" t="s">
        <v>196</v>
      </c>
      <c r="C2864" s="4">
        <v>15</v>
      </c>
      <c r="D2864" s="4">
        <v>15</v>
      </c>
      <c r="E2864" s="4">
        <v>14</v>
      </c>
      <c r="F2864" s="4">
        <v>1</v>
      </c>
      <c r="G2864" s="4">
        <v>0</v>
      </c>
    </row>
    <row r="2865" spans="1:7" x14ac:dyDescent="0.25">
      <c r="A2865" s="4" t="s">
        <v>91</v>
      </c>
      <c r="B2865" s="4" t="s">
        <v>14</v>
      </c>
      <c r="C2865" s="4">
        <v>4</v>
      </c>
      <c r="D2865" s="4">
        <v>4</v>
      </c>
      <c r="E2865" s="4">
        <v>4</v>
      </c>
      <c r="F2865" s="4">
        <v>0</v>
      </c>
      <c r="G2865" s="4">
        <v>0</v>
      </c>
    </row>
    <row r="2866" spans="1:7" x14ac:dyDescent="0.25">
      <c r="A2866" s="4" t="s">
        <v>91</v>
      </c>
      <c r="B2866" s="4" t="s">
        <v>16</v>
      </c>
      <c r="C2866" s="4">
        <v>4</v>
      </c>
      <c r="D2866" s="4">
        <v>4</v>
      </c>
      <c r="E2866" s="4">
        <v>4</v>
      </c>
      <c r="F2866" s="4">
        <v>0</v>
      </c>
      <c r="G2866" s="4">
        <v>0</v>
      </c>
    </row>
    <row r="2867" spans="1:7" x14ac:dyDescent="0.25">
      <c r="A2867" s="4" t="s">
        <v>91</v>
      </c>
      <c r="B2867" s="4" t="s">
        <v>17</v>
      </c>
      <c r="C2867" s="4">
        <v>3</v>
      </c>
      <c r="D2867" s="4">
        <v>3</v>
      </c>
      <c r="E2867" s="4">
        <v>3</v>
      </c>
      <c r="F2867" s="4">
        <v>0</v>
      </c>
      <c r="G2867" s="4">
        <v>0</v>
      </c>
    </row>
    <row r="2868" spans="1:7" x14ac:dyDescent="0.25">
      <c r="A2868" s="4" t="s">
        <v>91</v>
      </c>
      <c r="B2868" s="4" t="s">
        <v>18</v>
      </c>
      <c r="C2868" s="4">
        <v>26</v>
      </c>
      <c r="D2868" s="4">
        <v>26</v>
      </c>
      <c r="E2868" s="4">
        <v>21</v>
      </c>
      <c r="F2868" s="4">
        <v>5</v>
      </c>
      <c r="G2868" s="4">
        <v>0</v>
      </c>
    </row>
    <row r="2869" spans="1:7" x14ac:dyDescent="0.25">
      <c r="A2869" t="s">
        <v>164</v>
      </c>
      <c r="B2869" t="s">
        <v>15</v>
      </c>
      <c r="C2869">
        <v>1</v>
      </c>
      <c r="D2869">
        <v>1</v>
      </c>
      <c r="E2869">
        <v>1</v>
      </c>
      <c r="F2869">
        <v>0</v>
      </c>
      <c r="G2869">
        <v>0</v>
      </c>
    </row>
    <row r="2870" spans="1:7" x14ac:dyDescent="0.25">
      <c r="A2870" t="s">
        <v>164</v>
      </c>
      <c r="B2870" t="s">
        <v>5</v>
      </c>
      <c r="C2870">
        <v>5</v>
      </c>
      <c r="D2870">
        <v>5</v>
      </c>
      <c r="E2870">
        <v>4</v>
      </c>
      <c r="F2870">
        <v>1</v>
      </c>
      <c r="G2870">
        <v>0</v>
      </c>
    </row>
    <row r="2871" spans="1:7" x14ac:dyDescent="0.25">
      <c r="A2871" t="s">
        <v>164</v>
      </c>
      <c r="B2871" t="s">
        <v>9</v>
      </c>
      <c r="C2871">
        <v>2</v>
      </c>
      <c r="D2871">
        <v>2</v>
      </c>
      <c r="E2871">
        <v>1</v>
      </c>
      <c r="F2871">
        <v>1</v>
      </c>
      <c r="G2871">
        <v>0</v>
      </c>
    </row>
    <row r="2872" spans="1:7" x14ac:dyDescent="0.25">
      <c r="A2872" t="s">
        <v>164</v>
      </c>
      <c r="B2872" t="s">
        <v>8</v>
      </c>
      <c r="C2872">
        <v>7</v>
      </c>
      <c r="D2872">
        <v>7</v>
      </c>
      <c r="E2872">
        <v>7</v>
      </c>
      <c r="F2872">
        <v>0</v>
      </c>
      <c r="G2872">
        <v>0</v>
      </c>
    </row>
    <row r="2873" spans="1:7" x14ac:dyDescent="0.25">
      <c r="A2873" t="s">
        <v>164</v>
      </c>
      <c r="B2873" t="s">
        <v>6</v>
      </c>
      <c r="C2873">
        <v>5</v>
      </c>
      <c r="D2873">
        <v>5</v>
      </c>
      <c r="E2873">
        <v>2</v>
      </c>
      <c r="F2873">
        <v>3</v>
      </c>
      <c r="G2873">
        <v>0</v>
      </c>
    </row>
    <row r="2874" spans="1:7" x14ac:dyDescent="0.25">
      <c r="A2874" t="s">
        <v>164</v>
      </c>
      <c r="B2874" t="s">
        <v>185</v>
      </c>
      <c r="C2874">
        <v>5</v>
      </c>
      <c r="D2874">
        <v>5</v>
      </c>
      <c r="E2874">
        <v>2</v>
      </c>
      <c r="F2874">
        <v>3</v>
      </c>
      <c r="G2874">
        <v>0</v>
      </c>
    </row>
    <row r="2875" spans="1:7" x14ac:dyDescent="0.25">
      <c r="A2875" t="s">
        <v>164</v>
      </c>
      <c r="B2875" t="s">
        <v>17</v>
      </c>
      <c r="C2875">
        <v>3</v>
      </c>
      <c r="D2875">
        <v>2</v>
      </c>
      <c r="E2875">
        <v>2</v>
      </c>
      <c r="F2875">
        <v>0</v>
      </c>
      <c r="G2875">
        <v>0</v>
      </c>
    </row>
    <row r="2876" spans="1:7" x14ac:dyDescent="0.25">
      <c r="A2876" t="s">
        <v>164</v>
      </c>
      <c r="B2876" t="s">
        <v>19</v>
      </c>
      <c r="C2876">
        <v>1</v>
      </c>
      <c r="D2876">
        <v>1</v>
      </c>
      <c r="E2876">
        <v>1</v>
      </c>
      <c r="F2876">
        <v>0</v>
      </c>
      <c r="G2876">
        <v>0</v>
      </c>
    </row>
    <row r="2877" spans="1:7" x14ac:dyDescent="0.25">
      <c r="A2877" t="s">
        <v>164</v>
      </c>
      <c r="B2877" t="s">
        <v>14</v>
      </c>
      <c r="C2877">
        <v>1</v>
      </c>
      <c r="D2877">
        <v>1</v>
      </c>
      <c r="E2877">
        <v>1</v>
      </c>
      <c r="F2877">
        <v>0</v>
      </c>
      <c r="G2877">
        <v>0</v>
      </c>
    </row>
    <row r="2878" spans="1:7" x14ac:dyDescent="0.25">
      <c r="A2878" t="s">
        <v>164</v>
      </c>
      <c r="B2878" t="s">
        <v>182</v>
      </c>
      <c r="C2878">
        <v>1</v>
      </c>
      <c r="D2878">
        <v>1</v>
      </c>
      <c r="E2878">
        <v>1</v>
      </c>
      <c r="F2878">
        <v>0</v>
      </c>
      <c r="G2878">
        <v>0</v>
      </c>
    </row>
    <row r="2879" spans="1:7" x14ac:dyDescent="0.25">
      <c r="A2879" t="s">
        <v>164</v>
      </c>
      <c r="B2879" t="s">
        <v>183</v>
      </c>
      <c r="C2879">
        <v>2</v>
      </c>
      <c r="D2879">
        <v>2</v>
      </c>
      <c r="E2879">
        <v>2</v>
      </c>
      <c r="F2879">
        <v>0</v>
      </c>
      <c r="G2879">
        <v>0</v>
      </c>
    </row>
    <row r="2880" spans="1:7" x14ac:dyDescent="0.25">
      <c r="A2880" t="s">
        <v>164</v>
      </c>
      <c r="B2880" t="s">
        <v>18</v>
      </c>
      <c r="C2880">
        <v>4</v>
      </c>
      <c r="D2880">
        <v>4</v>
      </c>
      <c r="E2880">
        <v>4</v>
      </c>
      <c r="F2880">
        <v>0</v>
      </c>
      <c r="G2880">
        <v>0</v>
      </c>
    </row>
    <row r="2881" spans="1:7" x14ac:dyDescent="0.25">
      <c r="A2881" t="s">
        <v>164</v>
      </c>
      <c r="B2881" t="s">
        <v>16</v>
      </c>
      <c r="C2881">
        <v>2</v>
      </c>
      <c r="D2881">
        <v>2</v>
      </c>
      <c r="E2881">
        <v>2</v>
      </c>
      <c r="F2881">
        <v>0</v>
      </c>
      <c r="G2881">
        <v>0</v>
      </c>
    </row>
    <row r="2882" spans="1:7" x14ac:dyDescent="0.25">
      <c r="A2882" s="4" t="s">
        <v>164</v>
      </c>
      <c r="B2882" s="4" t="s">
        <v>9</v>
      </c>
      <c r="C2882" s="4">
        <v>13</v>
      </c>
      <c r="D2882" s="4">
        <v>13</v>
      </c>
      <c r="E2882" s="4">
        <v>12</v>
      </c>
      <c r="F2882" s="4">
        <v>1</v>
      </c>
      <c r="G2882" s="4">
        <v>0</v>
      </c>
    </row>
    <row r="2883" spans="1:7" x14ac:dyDescent="0.25">
      <c r="A2883" s="4" t="s">
        <v>164</v>
      </c>
      <c r="B2883" s="4" t="s">
        <v>197</v>
      </c>
      <c r="C2883" s="4">
        <v>16</v>
      </c>
      <c r="D2883" s="4">
        <v>15</v>
      </c>
      <c r="E2883" s="4">
        <v>12</v>
      </c>
      <c r="F2883" s="4">
        <v>3</v>
      </c>
      <c r="G2883" s="4">
        <v>1</v>
      </c>
    </row>
    <row r="2884" spans="1:7" x14ac:dyDescent="0.25">
      <c r="A2884" s="4" t="s">
        <v>164</v>
      </c>
      <c r="B2884" s="4" t="s">
        <v>198</v>
      </c>
      <c r="C2884" s="4">
        <v>16</v>
      </c>
      <c r="D2884" s="4">
        <v>16</v>
      </c>
      <c r="E2884" s="4">
        <v>16</v>
      </c>
      <c r="F2884" s="4">
        <v>0</v>
      </c>
      <c r="G2884" s="4">
        <v>0</v>
      </c>
    </row>
    <row r="2885" spans="1:7" x14ac:dyDescent="0.25">
      <c r="A2885" s="4" t="s">
        <v>164</v>
      </c>
      <c r="B2885" s="4" t="s">
        <v>196</v>
      </c>
      <c r="C2885" s="4">
        <v>11</v>
      </c>
      <c r="D2885" s="4">
        <v>11</v>
      </c>
      <c r="E2885" s="4">
        <v>10</v>
      </c>
      <c r="F2885" s="4">
        <v>1</v>
      </c>
      <c r="G2885" s="4">
        <v>0</v>
      </c>
    </row>
    <row r="2886" spans="1:7" x14ac:dyDescent="0.25">
      <c r="A2886" s="4" t="s">
        <v>164</v>
      </c>
      <c r="B2886" s="4" t="s">
        <v>14</v>
      </c>
      <c r="C2886" s="4">
        <v>7</v>
      </c>
      <c r="D2886" s="4">
        <v>7</v>
      </c>
      <c r="E2886" s="4">
        <v>7</v>
      </c>
      <c r="F2886" s="4">
        <v>0</v>
      </c>
      <c r="G2886" s="4">
        <v>0</v>
      </c>
    </row>
    <row r="2887" spans="1:7" x14ac:dyDescent="0.25">
      <c r="A2887" s="4" t="s">
        <v>164</v>
      </c>
      <c r="B2887" s="4" t="s">
        <v>15</v>
      </c>
      <c r="C2887" s="4">
        <v>2</v>
      </c>
      <c r="D2887" s="4">
        <v>2</v>
      </c>
      <c r="E2887" s="4">
        <v>2</v>
      </c>
      <c r="F2887" s="4">
        <v>0</v>
      </c>
      <c r="G2887" s="4">
        <v>0</v>
      </c>
    </row>
    <row r="2888" spans="1:7" x14ac:dyDescent="0.25">
      <c r="A2888" s="4" t="s">
        <v>164</v>
      </c>
      <c r="B2888" s="4" t="s">
        <v>16</v>
      </c>
      <c r="C2888" s="4">
        <v>6</v>
      </c>
      <c r="D2888" s="4">
        <v>6</v>
      </c>
      <c r="E2888" s="4">
        <v>6</v>
      </c>
      <c r="F2888" s="4">
        <v>0</v>
      </c>
      <c r="G2888" s="4">
        <v>0</v>
      </c>
    </row>
    <row r="2889" spans="1:7" x14ac:dyDescent="0.25">
      <c r="A2889" s="4" t="s">
        <v>164</v>
      </c>
      <c r="B2889" s="4" t="s">
        <v>17</v>
      </c>
      <c r="C2889" s="4">
        <v>3</v>
      </c>
      <c r="D2889" s="4">
        <v>3</v>
      </c>
      <c r="E2889" s="4">
        <v>3</v>
      </c>
      <c r="F2889" s="4">
        <v>0</v>
      </c>
      <c r="G2889" s="4">
        <v>0</v>
      </c>
    </row>
    <row r="2890" spans="1:7" x14ac:dyDescent="0.25">
      <c r="A2890" s="4" t="s">
        <v>164</v>
      </c>
      <c r="B2890" s="4" t="s">
        <v>18</v>
      </c>
      <c r="C2890" s="4">
        <v>16</v>
      </c>
      <c r="D2890" s="4">
        <v>16</v>
      </c>
      <c r="E2890" s="4">
        <v>16</v>
      </c>
      <c r="F2890" s="4">
        <v>0</v>
      </c>
      <c r="G2890" s="4">
        <v>0</v>
      </c>
    </row>
    <row r="2891" spans="1:7" x14ac:dyDescent="0.25">
      <c r="A2891" s="4" t="s">
        <v>164</v>
      </c>
      <c r="B2891" s="4" t="s">
        <v>185</v>
      </c>
      <c r="C2891" s="4">
        <v>11</v>
      </c>
      <c r="D2891" s="4">
        <v>10</v>
      </c>
      <c r="E2891" s="4">
        <v>10</v>
      </c>
      <c r="F2891" s="4">
        <v>0</v>
      </c>
      <c r="G2891" s="4">
        <v>0</v>
      </c>
    </row>
    <row r="2892" spans="1:7" x14ac:dyDescent="0.25">
      <c r="A2892" t="s">
        <v>169</v>
      </c>
      <c r="B2892" t="s">
        <v>8</v>
      </c>
      <c r="C2892">
        <v>5</v>
      </c>
      <c r="D2892">
        <v>5</v>
      </c>
      <c r="E2892">
        <v>5</v>
      </c>
      <c r="F2892">
        <v>0</v>
      </c>
      <c r="G2892">
        <v>0</v>
      </c>
    </row>
    <row r="2893" spans="1:7" x14ac:dyDescent="0.25">
      <c r="A2893" t="s">
        <v>169</v>
      </c>
      <c r="B2893" t="s">
        <v>9</v>
      </c>
      <c r="C2893">
        <v>2</v>
      </c>
      <c r="D2893">
        <v>2</v>
      </c>
      <c r="E2893">
        <v>2</v>
      </c>
      <c r="F2893">
        <v>0</v>
      </c>
      <c r="G2893">
        <v>0</v>
      </c>
    </row>
    <row r="2894" spans="1:7" x14ac:dyDescent="0.25">
      <c r="A2894" t="s">
        <v>169</v>
      </c>
      <c r="B2894" t="s">
        <v>5</v>
      </c>
      <c r="C2894">
        <v>1</v>
      </c>
      <c r="D2894">
        <v>1</v>
      </c>
      <c r="E2894">
        <v>1</v>
      </c>
      <c r="F2894">
        <v>0</v>
      </c>
      <c r="G2894">
        <v>0</v>
      </c>
    </row>
    <row r="2895" spans="1:7" x14ac:dyDescent="0.25">
      <c r="A2895" t="s">
        <v>169</v>
      </c>
      <c r="B2895" t="s">
        <v>18</v>
      </c>
      <c r="C2895">
        <v>3</v>
      </c>
      <c r="D2895">
        <v>2</v>
      </c>
      <c r="E2895">
        <v>2</v>
      </c>
      <c r="F2895">
        <v>0</v>
      </c>
      <c r="G2895">
        <v>0</v>
      </c>
    </row>
    <row r="2896" spans="1:7" x14ac:dyDescent="0.25">
      <c r="A2896" t="s">
        <v>169</v>
      </c>
      <c r="B2896" t="s">
        <v>17</v>
      </c>
      <c r="C2896">
        <v>3</v>
      </c>
      <c r="D2896">
        <v>0</v>
      </c>
      <c r="E2896">
        <v>0</v>
      </c>
      <c r="F2896">
        <v>0</v>
      </c>
      <c r="G2896">
        <v>0</v>
      </c>
    </row>
    <row r="2897" spans="1:7" x14ac:dyDescent="0.25">
      <c r="A2897" t="s">
        <v>169</v>
      </c>
      <c r="B2897" t="s">
        <v>183</v>
      </c>
      <c r="C2897">
        <v>2</v>
      </c>
      <c r="D2897">
        <v>2</v>
      </c>
      <c r="E2897">
        <v>2</v>
      </c>
      <c r="F2897">
        <v>0</v>
      </c>
      <c r="G2897">
        <v>0</v>
      </c>
    </row>
    <row r="2898" spans="1:7" x14ac:dyDescent="0.25">
      <c r="A2898" t="s">
        <v>169</v>
      </c>
      <c r="B2898" t="s">
        <v>6</v>
      </c>
      <c r="C2898">
        <v>7</v>
      </c>
      <c r="D2898">
        <v>5</v>
      </c>
      <c r="E2898">
        <v>3</v>
      </c>
      <c r="F2898">
        <v>2</v>
      </c>
      <c r="G2898">
        <v>0</v>
      </c>
    </row>
    <row r="2899" spans="1:7" x14ac:dyDescent="0.25">
      <c r="A2899" t="s">
        <v>169</v>
      </c>
      <c r="B2899" t="s">
        <v>16</v>
      </c>
      <c r="C2899">
        <v>2</v>
      </c>
      <c r="D2899">
        <v>0</v>
      </c>
      <c r="E2899">
        <v>0</v>
      </c>
      <c r="F2899">
        <v>0</v>
      </c>
      <c r="G2899">
        <v>0</v>
      </c>
    </row>
    <row r="2900" spans="1:7" x14ac:dyDescent="0.25">
      <c r="A2900" s="4" t="s">
        <v>169</v>
      </c>
      <c r="B2900" s="4" t="s">
        <v>9</v>
      </c>
      <c r="C2900" s="4">
        <v>1</v>
      </c>
      <c r="D2900" s="4">
        <v>0</v>
      </c>
      <c r="E2900" s="4">
        <v>0</v>
      </c>
      <c r="F2900" s="4">
        <v>0</v>
      </c>
      <c r="G2900" s="4">
        <v>0</v>
      </c>
    </row>
    <row r="2901" spans="1:7" x14ac:dyDescent="0.25">
      <c r="A2901" s="4" t="s">
        <v>169</v>
      </c>
      <c r="B2901" s="4" t="s">
        <v>197</v>
      </c>
      <c r="C2901" s="4">
        <v>9</v>
      </c>
      <c r="D2901" s="4">
        <v>6</v>
      </c>
      <c r="E2901" s="4">
        <v>6</v>
      </c>
      <c r="F2901" s="4">
        <v>0</v>
      </c>
      <c r="G2901" s="4">
        <v>0</v>
      </c>
    </row>
    <row r="2902" spans="1:7" x14ac:dyDescent="0.25">
      <c r="A2902" s="4" t="s">
        <v>169</v>
      </c>
      <c r="B2902" s="4" t="s">
        <v>198</v>
      </c>
      <c r="C2902" s="4">
        <v>13</v>
      </c>
      <c r="D2902" s="4">
        <v>12</v>
      </c>
      <c r="E2902" s="4">
        <v>12</v>
      </c>
      <c r="F2902" s="4">
        <v>0</v>
      </c>
      <c r="G2902" s="4">
        <v>0</v>
      </c>
    </row>
    <row r="2903" spans="1:7" x14ac:dyDescent="0.25">
      <c r="A2903" s="4" t="s">
        <v>169</v>
      </c>
      <c r="B2903" s="4" t="s">
        <v>196</v>
      </c>
      <c r="C2903" s="4">
        <v>9</v>
      </c>
      <c r="D2903" s="4">
        <v>4</v>
      </c>
      <c r="E2903" s="4">
        <v>4</v>
      </c>
      <c r="F2903" s="4">
        <v>0</v>
      </c>
      <c r="G2903" s="4">
        <v>0</v>
      </c>
    </row>
    <row r="2904" spans="1:7" x14ac:dyDescent="0.25">
      <c r="A2904" s="4" t="s">
        <v>169</v>
      </c>
      <c r="B2904" s="4" t="s">
        <v>16</v>
      </c>
      <c r="C2904" s="4">
        <v>1</v>
      </c>
      <c r="D2904" s="4">
        <v>0</v>
      </c>
      <c r="E2904" s="4">
        <v>0</v>
      </c>
      <c r="F2904" s="4">
        <v>0</v>
      </c>
      <c r="G2904" s="4">
        <v>0</v>
      </c>
    </row>
    <row r="2905" spans="1:7" x14ac:dyDescent="0.25">
      <c r="A2905" s="4" t="s">
        <v>169</v>
      </c>
      <c r="B2905" s="4" t="s">
        <v>17</v>
      </c>
      <c r="C2905" s="4">
        <v>1</v>
      </c>
      <c r="D2905" s="4">
        <v>0</v>
      </c>
      <c r="E2905" s="4">
        <v>0</v>
      </c>
      <c r="F2905" s="4">
        <v>0</v>
      </c>
      <c r="G2905" s="4">
        <v>0</v>
      </c>
    </row>
    <row r="2906" spans="1:7" x14ac:dyDescent="0.25">
      <c r="A2906" s="4" t="s">
        <v>169</v>
      </c>
      <c r="B2906" s="4" t="s">
        <v>18</v>
      </c>
      <c r="C2906" s="4">
        <v>5</v>
      </c>
      <c r="D2906" s="4">
        <v>0</v>
      </c>
      <c r="E2906" s="4">
        <v>0</v>
      </c>
      <c r="F2906" s="4">
        <v>0</v>
      </c>
      <c r="G2906" s="4">
        <v>0</v>
      </c>
    </row>
    <row r="2907" spans="1:7" x14ac:dyDescent="0.25">
      <c r="A2907" t="s">
        <v>165</v>
      </c>
      <c r="B2907" t="s">
        <v>11</v>
      </c>
      <c r="C2907">
        <v>1</v>
      </c>
      <c r="D2907">
        <v>1</v>
      </c>
      <c r="E2907">
        <v>1</v>
      </c>
      <c r="F2907">
        <v>0</v>
      </c>
      <c r="G2907">
        <v>0</v>
      </c>
    </row>
    <row r="2908" spans="1:7" x14ac:dyDescent="0.25">
      <c r="A2908" t="s">
        <v>165</v>
      </c>
      <c r="B2908" t="s">
        <v>9</v>
      </c>
      <c r="C2908">
        <v>2</v>
      </c>
      <c r="D2908">
        <v>2</v>
      </c>
      <c r="E2908">
        <v>2</v>
      </c>
      <c r="F2908">
        <v>0</v>
      </c>
      <c r="G2908">
        <v>0</v>
      </c>
    </row>
    <row r="2909" spans="1:7" x14ac:dyDescent="0.25">
      <c r="A2909" t="s">
        <v>165</v>
      </c>
      <c r="B2909" t="s">
        <v>8</v>
      </c>
      <c r="C2909">
        <v>7</v>
      </c>
      <c r="D2909">
        <v>6</v>
      </c>
      <c r="E2909">
        <v>5</v>
      </c>
      <c r="F2909">
        <v>1</v>
      </c>
      <c r="G2909">
        <v>0</v>
      </c>
    </row>
    <row r="2910" spans="1:7" x14ac:dyDescent="0.25">
      <c r="A2910" t="s">
        <v>165</v>
      </c>
      <c r="B2910" t="s">
        <v>6</v>
      </c>
      <c r="C2910">
        <v>26</v>
      </c>
      <c r="D2910">
        <v>23</v>
      </c>
      <c r="E2910">
        <v>20</v>
      </c>
      <c r="F2910">
        <v>3</v>
      </c>
      <c r="G2910">
        <v>0</v>
      </c>
    </row>
    <row r="2911" spans="1:7" x14ac:dyDescent="0.25">
      <c r="A2911" t="s">
        <v>165</v>
      </c>
      <c r="B2911" t="s">
        <v>16</v>
      </c>
      <c r="C2911">
        <v>2</v>
      </c>
      <c r="D2911">
        <v>2</v>
      </c>
      <c r="E2911">
        <v>2</v>
      </c>
      <c r="F2911">
        <v>0</v>
      </c>
      <c r="G2911">
        <v>0</v>
      </c>
    </row>
    <row r="2912" spans="1:7" x14ac:dyDescent="0.25">
      <c r="A2912" t="s">
        <v>165</v>
      </c>
      <c r="B2912" t="s">
        <v>17</v>
      </c>
      <c r="C2912">
        <v>3</v>
      </c>
      <c r="D2912">
        <v>3</v>
      </c>
      <c r="E2912">
        <v>3</v>
      </c>
      <c r="F2912">
        <v>0</v>
      </c>
      <c r="G2912">
        <v>0</v>
      </c>
    </row>
    <row r="2913" spans="1:7" x14ac:dyDescent="0.25">
      <c r="A2913" t="s">
        <v>165</v>
      </c>
      <c r="B2913" t="s">
        <v>185</v>
      </c>
      <c r="C2913">
        <v>3</v>
      </c>
      <c r="D2913">
        <v>3</v>
      </c>
      <c r="E2913">
        <v>3</v>
      </c>
      <c r="F2913">
        <v>0</v>
      </c>
      <c r="G2913">
        <v>0</v>
      </c>
    </row>
    <row r="2914" spans="1:7" x14ac:dyDescent="0.25">
      <c r="A2914" t="s">
        <v>165</v>
      </c>
      <c r="B2914" t="s">
        <v>18</v>
      </c>
      <c r="C2914">
        <v>6</v>
      </c>
      <c r="D2914">
        <v>6</v>
      </c>
      <c r="E2914">
        <v>6</v>
      </c>
      <c r="F2914">
        <v>0</v>
      </c>
      <c r="G2914">
        <v>0</v>
      </c>
    </row>
    <row r="2915" spans="1:7" x14ac:dyDescent="0.25">
      <c r="A2915" t="s">
        <v>165</v>
      </c>
      <c r="B2915" t="s">
        <v>182</v>
      </c>
      <c r="C2915">
        <v>1</v>
      </c>
      <c r="D2915">
        <v>1</v>
      </c>
      <c r="E2915">
        <v>0</v>
      </c>
      <c r="F2915">
        <v>1</v>
      </c>
      <c r="G2915">
        <v>0</v>
      </c>
    </row>
    <row r="2916" spans="1:7" x14ac:dyDescent="0.25">
      <c r="A2916" t="s">
        <v>165</v>
      </c>
      <c r="B2916" t="s">
        <v>5</v>
      </c>
      <c r="C2916">
        <v>11</v>
      </c>
      <c r="D2916">
        <v>8</v>
      </c>
      <c r="E2916">
        <v>7</v>
      </c>
      <c r="F2916">
        <v>1</v>
      </c>
      <c r="G2916">
        <v>0</v>
      </c>
    </row>
    <row r="2917" spans="1:7" x14ac:dyDescent="0.25">
      <c r="A2917" t="s">
        <v>165</v>
      </c>
      <c r="B2917" t="s">
        <v>183</v>
      </c>
      <c r="C2917">
        <v>1</v>
      </c>
      <c r="D2917">
        <v>1</v>
      </c>
      <c r="E2917">
        <v>1</v>
      </c>
      <c r="F2917">
        <v>0</v>
      </c>
      <c r="G2917">
        <v>0</v>
      </c>
    </row>
    <row r="2918" spans="1:7" x14ac:dyDescent="0.25">
      <c r="A2918" t="s">
        <v>165</v>
      </c>
      <c r="B2918" t="s">
        <v>184</v>
      </c>
      <c r="C2918">
        <v>1</v>
      </c>
      <c r="D2918">
        <v>1</v>
      </c>
      <c r="E2918">
        <v>1</v>
      </c>
      <c r="F2918">
        <v>0</v>
      </c>
      <c r="G2918">
        <v>0</v>
      </c>
    </row>
    <row r="2919" spans="1:7" x14ac:dyDescent="0.25">
      <c r="A2919" s="4" t="s">
        <v>165</v>
      </c>
      <c r="B2919" s="4" t="s">
        <v>2</v>
      </c>
      <c r="C2919" s="4">
        <v>3</v>
      </c>
      <c r="D2919" s="4">
        <v>2</v>
      </c>
      <c r="E2919" s="4">
        <v>2</v>
      </c>
      <c r="F2919" s="4">
        <v>0</v>
      </c>
      <c r="G2919" s="4">
        <v>0</v>
      </c>
    </row>
    <row r="2920" spans="1:7" x14ac:dyDescent="0.25">
      <c r="A2920" s="4" t="s">
        <v>165</v>
      </c>
      <c r="B2920" s="4" t="s">
        <v>4</v>
      </c>
      <c r="C2920" s="4">
        <v>1</v>
      </c>
      <c r="D2920" s="4">
        <v>0</v>
      </c>
      <c r="E2920" s="4">
        <v>0</v>
      </c>
      <c r="F2920" s="4">
        <v>0</v>
      </c>
      <c r="G2920" s="4">
        <v>0</v>
      </c>
    </row>
    <row r="2921" spans="1:7" x14ac:dyDescent="0.25">
      <c r="A2921" s="4" t="s">
        <v>165</v>
      </c>
      <c r="B2921" s="4" t="s">
        <v>9</v>
      </c>
      <c r="C2921" s="4">
        <v>13</v>
      </c>
      <c r="D2921" s="4">
        <v>12</v>
      </c>
      <c r="E2921" s="4">
        <v>11</v>
      </c>
      <c r="F2921" s="4">
        <v>1</v>
      </c>
      <c r="G2921" s="4">
        <v>0</v>
      </c>
    </row>
    <row r="2922" spans="1:7" x14ac:dyDescent="0.25">
      <c r="A2922" s="4" t="s">
        <v>165</v>
      </c>
      <c r="B2922" s="4" t="s">
        <v>197</v>
      </c>
      <c r="C2922" s="4">
        <v>45</v>
      </c>
      <c r="D2922" s="4">
        <v>45</v>
      </c>
      <c r="E2922" s="4">
        <v>37</v>
      </c>
      <c r="F2922" s="4">
        <v>8</v>
      </c>
      <c r="G2922" s="4">
        <v>0</v>
      </c>
    </row>
    <row r="2923" spans="1:7" x14ac:dyDescent="0.25">
      <c r="A2923" s="4" t="s">
        <v>165</v>
      </c>
      <c r="B2923" s="4" t="s">
        <v>198</v>
      </c>
      <c r="C2923" s="4">
        <v>52</v>
      </c>
      <c r="D2923" s="4">
        <v>51</v>
      </c>
      <c r="E2923" s="4">
        <v>48</v>
      </c>
      <c r="F2923" s="4">
        <v>3</v>
      </c>
      <c r="G2923" s="4">
        <v>1</v>
      </c>
    </row>
    <row r="2924" spans="1:7" x14ac:dyDescent="0.25">
      <c r="A2924" s="4" t="s">
        <v>165</v>
      </c>
      <c r="B2924" s="4" t="s">
        <v>196</v>
      </c>
      <c r="C2924" s="4">
        <v>28</v>
      </c>
      <c r="D2924" s="4">
        <v>28</v>
      </c>
      <c r="E2924" s="4">
        <v>23</v>
      </c>
      <c r="F2924" s="4">
        <v>5</v>
      </c>
      <c r="G2924" s="4">
        <v>0</v>
      </c>
    </row>
    <row r="2925" spans="1:7" x14ac:dyDescent="0.25">
      <c r="A2925" s="4" t="s">
        <v>165</v>
      </c>
      <c r="B2925" s="4" t="s">
        <v>14</v>
      </c>
      <c r="C2925" s="4">
        <v>8</v>
      </c>
      <c r="D2925" s="4">
        <v>8</v>
      </c>
      <c r="E2925" s="4">
        <v>7</v>
      </c>
      <c r="F2925" s="4">
        <v>1</v>
      </c>
      <c r="G2925" s="4">
        <v>0</v>
      </c>
    </row>
    <row r="2926" spans="1:7" x14ac:dyDescent="0.25">
      <c r="A2926" s="4" t="s">
        <v>165</v>
      </c>
      <c r="B2926" s="4" t="s">
        <v>15</v>
      </c>
      <c r="C2926" s="4">
        <v>4</v>
      </c>
      <c r="D2926" s="4">
        <v>4</v>
      </c>
      <c r="E2926" s="4">
        <v>4</v>
      </c>
      <c r="F2926" s="4">
        <v>0</v>
      </c>
      <c r="G2926" s="4">
        <v>0</v>
      </c>
    </row>
    <row r="2927" spans="1:7" x14ac:dyDescent="0.25">
      <c r="A2927" s="4" t="s">
        <v>165</v>
      </c>
      <c r="B2927" s="4" t="s">
        <v>16</v>
      </c>
      <c r="C2927" s="4">
        <v>18</v>
      </c>
      <c r="D2927" s="4">
        <v>18</v>
      </c>
      <c r="E2927" s="4">
        <v>15</v>
      </c>
      <c r="F2927" s="4">
        <v>3</v>
      </c>
      <c r="G2927" s="4">
        <v>0</v>
      </c>
    </row>
    <row r="2928" spans="1:7" x14ac:dyDescent="0.25">
      <c r="A2928" s="4" t="s">
        <v>165</v>
      </c>
      <c r="B2928" s="4" t="s">
        <v>17</v>
      </c>
      <c r="C2928" s="4">
        <v>11</v>
      </c>
      <c r="D2928" s="4">
        <v>11</v>
      </c>
      <c r="E2928" s="4">
        <v>10</v>
      </c>
      <c r="F2928" s="4">
        <v>1</v>
      </c>
      <c r="G2928" s="4">
        <v>0</v>
      </c>
    </row>
    <row r="2929" spans="1:7" x14ac:dyDescent="0.25">
      <c r="A2929" s="4" t="s">
        <v>165</v>
      </c>
      <c r="B2929" s="4" t="s">
        <v>18</v>
      </c>
      <c r="C2929" s="4">
        <v>47</v>
      </c>
      <c r="D2929" s="4">
        <v>47</v>
      </c>
      <c r="E2929" s="4">
        <v>42</v>
      </c>
      <c r="F2929" s="4">
        <v>5</v>
      </c>
      <c r="G2929" s="4">
        <v>0</v>
      </c>
    </row>
    <row r="2930" spans="1:7" x14ac:dyDescent="0.25">
      <c r="A2930" s="4" t="s">
        <v>165</v>
      </c>
      <c r="B2930" s="4" t="s">
        <v>185</v>
      </c>
      <c r="C2930" s="4">
        <v>10</v>
      </c>
      <c r="D2930" s="4">
        <v>10</v>
      </c>
      <c r="E2930" s="4">
        <v>10</v>
      </c>
      <c r="F2930" s="4">
        <v>0</v>
      </c>
      <c r="G2930" s="4">
        <v>0</v>
      </c>
    </row>
    <row r="2931" spans="1:7" x14ac:dyDescent="0.25">
      <c r="A2931" t="s">
        <v>67</v>
      </c>
      <c r="B2931" t="s">
        <v>10</v>
      </c>
      <c r="C2931">
        <v>3</v>
      </c>
      <c r="D2931">
        <v>3</v>
      </c>
      <c r="E2931">
        <v>3</v>
      </c>
      <c r="F2931">
        <v>0</v>
      </c>
      <c r="G2931">
        <v>0</v>
      </c>
    </row>
    <row r="2932" spans="1:7" x14ac:dyDescent="0.25">
      <c r="A2932" t="s">
        <v>67</v>
      </c>
      <c r="B2932" t="s">
        <v>2</v>
      </c>
      <c r="C2932">
        <v>3</v>
      </c>
      <c r="D2932">
        <v>3</v>
      </c>
      <c r="E2932">
        <v>2</v>
      </c>
      <c r="F2932">
        <v>1</v>
      </c>
      <c r="G2932">
        <v>0</v>
      </c>
    </row>
    <row r="2933" spans="1:7" x14ac:dyDescent="0.25">
      <c r="A2933" t="s">
        <v>67</v>
      </c>
      <c r="B2933" t="s">
        <v>5</v>
      </c>
      <c r="C2933">
        <v>15</v>
      </c>
      <c r="D2933">
        <v>13</v>
      </c>
      <c r="E2933">
        <v>7</v>
      </c>
      <c r="F2933">
        <v>6</v>
      </c>
      <c r="G2933">
        <v>0</v>
      </c>
    </row>
    <row r="2934" spans="1:7" x14ac:dyDescent="0.25">
      <c r="A2934" t="s">
        <v>67</v>
      </c>
      <c r="B2934" t="s">
        <v>13</v>
      </c>
      <c r="C2934">
        <v>1</v>
      </c>
      <c r="D2934">
        <v>1</v>
      </c>
      <c r="E2934">
        <v>1</v>
      </c>
      <c r="F2934">
        <v>0</v>
      </c>
      <c r="G2934">
        <v>0</v>
      </c>
    </row>
    <row r="2935" spans="1:7" x14ac:dyDescent="0.25">
      <c r="A2935" t="s">
        <v>67</v>
      </c>
      <c r="B2935" t="s">
        <v>6</v>
      </c>
      <c r="C2935">
        <v>25</v>
      </c>
      <c r="D2935">
        <v>14</v>
      </c>
      <c r="E2935">
        <v>8</v>
      </c>
      <c r="F2935">
        <v>6</v>
      </c>
      <c r="G2935">
        <v>0</v>
      </c>
    </row>
    <row r="2936" spans="1:7" x14ac:dyDescent="0.25">
      <c r="A2936" t="s">
        <v>67</v>
      </c>
      <c r="B2936" t="s">
        <v>8</v>
      </c>
      <c r="C2936">
        <v>17</v>
      </c>
      <c r="D2936">
        <v>15</v>
      </c>
      <c r="E2936">
        <v>12</v>
      </c>
      <c r="F2936">
        <v>3</v>
      </c>
      <c r="G2936">
        <v>0</v>
      </c>
    </row>
    <row r="2937" spans="1:7" x14ac:dyDescent="0.25">
      <c r="A2937" t="s">
        <v>67</v>
      </c>
      <c r="B2937" t="s">
        <v>182</v>
      </c>
      <c r="C2937">
        <v>2</v>
      </c>
      <c r="D2937">
        <v>2</v>
      </c>
      <c r="E2937">
        <v>2</v>
      </c>
      <c r="F2937">
        <v>0</v>
      </c>
      <c r="G2937">
        <v>0</v>
      </c>
    </row>
    <row r="2938" spans="1:7" x14ac:dyDescent="0.25">
      <c r="A2938" t="s">
        <v>67</v>
      </c>
      <c r="B2938" t="s">
        <v>16</v>
      </c>
      <c r="C2938">
        <v>6</v>
      </c>
      <c r="D2938">
        <v>2</v>
      </c>
      <c r="E2938">
        <v>0</v>
      </c>
      <c r="F2938">
        <v>2</v>
      </c>
      <c r="G2938">
        <v>0</v>
      </c>
    </row>
    <row r="2939" spans="1:7" x14ac:dyDescent="0.25">
      <c r="A2939" t="s">
        <v>67</v>
      </c>
      <c r="B2939" t="s">
        <v>14</v>
      </c>
      <c r="C2939">
        <v>13</v>
      </c>
      <c r="D2939">
        <v>13</v>
      </c>
      <c r="E2939">
        <v>13</v>
      </c>
      <c r="F2939">
        <v>0</v>
      </c>
      <c r="G2939">
        <v>0</v>
      </c>
    </row>
    <row r="2940" spans="1:7" x14ac:dyDescent="0.25">
      <c r="A2940" t="s">
        <v>67</v>
      </c>
      <c r="B2940" t="s">
        <v>18</v>
      </c>
      <c r="C2940">
        <v>29</v>
      </c>
      <c r="D2940">
        <v>23</v>
      </c>
      <c r="E2940">
        <v>21</v>
      </c>
      <c r="F2940">
        <v>2</v>
      </c>
      <c r="G2940">
        <v>0</v>
      </c>
    </row>
    <row r="2941" spans="1:7" x14ac:dyDescent="0.25">
      <c r="A2941" t="s">
        <v>67</v>
      </c>
      <c r="B2941" t="s">
        <v>183</v>
      </c>
      <c r="C2941">
        <v>7</v>
      </c>
      <c r="D2941">
        <v>5</v>
      </c>
      <c r="E2941">
        <v>4</v>
      </c>
      <c r="F2941">
        <v>1</v>
      </c>
      <c r="G2941">
        <v>0</v>
      </c>
    </row>
    <row r="2942" spans="1:7" x14ac:dyDescent="0.25">
      <c r="A2942" t="s">
        <v>67</v>
      </c>
      <c r="B2942" t="s">
        <v>9</v>
      </c>
      <c r="C2942">
        <v>29</v>
      </c>
      <c r="D2942">
        <v>20</v>
      </c>
      <c r="E2942">
        <v>12</v>
      </c>
      <c r="F2942">
        <v>8</v>
      </c>
      <c r="G2942">
        <v>0</v>
      </c>
    </row>
    <row r="2943" spans="1:7" x14ac:dyDescent="0.25">
      <c r="A2943" t="s">
        <v>67</v>
      </c>
      <c r="B2943" t="s">
        <v>184</v>
      </c>
      <c r="C2943">
        <v>4</v>
      </c>
      <c r="D2943">
        <v>3</v>
      </c>
      <c r="E2943">
        <v>3</v>
      </c>
      <c r="F2943">
        <v>0</v>
      </c>
      <c r="G2943">
        <v>0</v>
      </c>
    </row>
    <row r="2944" spans="1:7" x14ac:dyDescent="0.25">
      <c r="A2944" t="s">
        <v>67</v>
      </c>
      <c r="B2944" t="s">
        <v>185</v>
      </c>
      <c r="C2944">
        <v>17</v>
      </c>
      <c r="D2944">
        <v>14</v>
      </c>
      <c r="E2944">
        <v>13</v>
      </c>
      <c r="F2944">
        <v>1</v>
      </c>
      <c r="G2944">
        <v>0</v>
      </c>
    </row>
    <row r="2945" spans="1:7" x14ac:dyDescent="0.25">
      <c r="A2945" t="s">
        <v>67</v>
      </c>
      <c r="B2945" t="s">
        <v>19</v>
      </c>
      <c r="C2945">
        <v>10</v>
      </c>
      <c r="D2945">
        <v>10</v>
      </c>
      <c r="E2945">
        <v>10</v>
      </c>
      <c r="F2945">
        <v>0</v>
      </c>
      <c r="G2945">
        <v>0</v>
      </c>
    </row>
    <row r="2946" spans="1:7" x14ac:dyDescent="0.25">
      <c r="A2946" t="s">
        <v>67</v>
      </c>
      <c r="B2946" t="s">
        <v>17</v>
      </c>
      <c r="C2946">
        <v>5</v>
      </c>
      <c r="D2946">
        <v>0</v>
      </c>
      <c r="E2946">
        <v>0</v>
      </c>
      <c r="F2946">
        <v>0</v>
      </c>
      <c r="G2946">
        <v>0</v>
      </c>
    </row>
    <row r="2947" spans="1:7" x14ac:dyDescent="0.25">
      <c r="A2947" s="4" t="s">
        <v>67</v>
      </c>
      <c r="B2947" s="4" t="s">
        <v>2</v>
      </c>
      <c r="C2947" s="4">
        <v>7</v>
      </c>
      <c r="D2947" s="4">
        <v>7</v>
      </c>
      <c r="E2947" s="4">
        <v>7</v>
      </c>
      <c r="F2947" s="4">
        <v>0</v>
      </c>
      <c r="G2947" s="4">
        <v>0</v>
      </c>
    </row>
    <row r="2948" spans="1:7" x14ac:dyDescent="0.25">
      <c r="A2948" s="4" t="s">
        <v>67</v>
      </c>
      <c r="B2948" s="4" t="s">
        <v>9</v>
      </c>
      <c r="C2948" s="4">
        <v>53</v>
      </c>
      <c r="D2948" s="4">
        <v>52</v>
      </c>
      <c r="E2948" s="4">
        <v>50</v>
      </c>
      <c r="F2948" s="4">
        <v>2</v>
      </c>
      <c r="G2948" s="4">
        <v>0</v>
      </c>
    </row>
    <row r="2949" spans="1:7" x14ac:dyDescent="0.25">
      <c r="A2949" s="4" t="s">
        <v>67</v>
      </c>
      <c r="B2949" s="4" t="s">
        <v>197</v>
      </c>
      <c r="C2949" s="4">
        <v>50</v>
      </c>
      <c r="D2949" s="4">
        <v>50</v>
      </c>
      <c r="E2949" s="4">
        <v>40</v>
      </c>
      <c r="F2949" s="4">
        <v>10</v>
      </c>
      <c r="G2949" s="4">
        <v>0</v>
      </c>
    </row>
    <row r="2950" spans="1:7" x14ac:dyDescent="0.25">
      <c r="A2950" s="4" t="s">
        <v>67</v>
      </c>
      <c r="B2950" s="4" t="s">
        <v>198</v>
      </c>
      <c r="C2950" s="4">
        <v>83</v>
      </c>
      <c r="D2950" s="4">
        <v>62</v>
      </c>
      <c r="E2950" s="4">
        <v>60</v>
      </c>
      <c r="F2950" s="4">
        <v>2</v>
      </c>
      <c r="G2950" s="4">
        <v>0</v>
      </c>
    </row>
    <row r="2951" spans="1:7" x14ac:dyDescent="0.25">
      <c r="A2951" s="4" t="s">
        <v>67</v>
      </c>
      <c r="B2951" s="4" t="s">
        <v>196</v>
      </c>
      <c r="C2951" s="4">
        <v>69</v>
      </c>
      <c r="D2951" s="4">
        <v>65</v>
      </c>
      <c r="E2951" s="4">
        <v>61</v>
      </c>
      <c r="F2951" s="4">
        <v>4</v>
      </c>
      <c r="G2951" s="4">
        <v>0</v>
      </c>
    </row>
    <row r="2952" spans="1:7" x14ac:dyDescent="0.25">
      <c r="A2952" s="4" t="s">
        <v>67</v>
      </c>
      <c r="B2952" s="4" t="s">
        <v>14</v>
      </c>
      <c r="C2952" s="4">
        <v>23</v>
      </c>
      <c r="D2952" s="4">
        <v>23</v>
      </c>
      <c r="E2952" s="4">
        <v>23</v>
      </c>
      <c r="F2952" s="4">
        <v>0</v>
      </c>
      <c r="G2952" s="4">
        <v>0</v>
      </c>
    </row>
    <row r="2953" spans="1:7" x14ac:dyDescent="0.25">
      <c r="A2953" s="4" t="s">
        <v>67</v>
      </c>
      <c r="B2953" s="4" t="s">
        <v>16</v>
      </c>
      <c r="C2953" s="4">
        <v>20</v>
      </c>
      <c r="D2953" s="4">
        <v>12</v>
      </c>
      <c r="E2953" s="4">
        <v>7</v>
      </c>
      <c r="F2953" s="4">
        <v>5</v>
      </c>
      <c r="G2953" s="4">
        <v>0</v>
      </c>
    </row>
    <row r="2954" spans="1:7" x14ac:dyDescent="0.25">
      <c r="A2954" s="4" t="s">
        <v>67</v>
      </c>
      <c r="B2954" s="4" t="s">
        <v>17</v>
      </c>
      <c r="C2954" s="4">
        <v>6</v>
      </c>
      <c r="D2954" s="4">
        <v>5</v>
      </c>
      <c r="E2954" s="4">
        <v>3</v>
      </c>
      <c r="F2954" s="4">
        <v>2</v>
      </c>
      <c r="G2954" s="4">
        <v>0</v>
      </c>
    </row>
    <row r="2955" spans="1:7" x14ac:dyDescent="0.25">
      <c r="A2955" s="4" t="s">
        <v>67</v>
      </c>
      <c r="B2955" s="4" t="s">
        <v>18</v>
      </c>
      <c r="C2955" s="4">
        <v>113</v>
      </c>
      <c r="D2955" s="4">
        <v>113</v>
      </c>
      <c r="E2955" s="4">
        <v>102</v>
      </c>
      <c r="F2955" s="4">
        <v>11</v>
      </c>
      <c r="G2955" s="4">
        <v>0</v>
      </c>
    </row>
    <row r="2956" spans="1:7" x14ac:dyDescent="0.25">
      <c r="A2956" s="4" t="s">
        <v>67</v>
      </c>
      <c r="B2956" s="4" t="s">
        <v>185</v>
      </c>
      <c r="C2956" s="4">
        <v>49</v>
      </c>
      <c r="D2956" s="4">
        <v>43</v>
      </c>
      <c r="E2956" s="4">
        <v>43</v>
      </c>
      <c r="F2956" s="4">
        <v>0</v>
      </c>
      <c r="G2956" s="4">
        <v>0</v>
      </c>
    </row>
    <row r="2957" spans="1:7" x14ac:dyDescent="0.25">
      <c r="A2957" t="s">
        <v>96</v>
      </c>
      <c r="B2957" t="s">
        <v>6</v>
      </c>
      <c r="C2957">
        <v>10</v>
      </c>
      <c r="D2957">
        <v>6</v>
      </c>
      <c r="E2957">
        <v>5</v>
      </c>
      <c r="F2957">
        <v>1</v>
      </c>
      <c r="G2957">
        <v>0</v>
      </c>
    </row>
    <row r="2958" spans="1:7" x14ac:dyDescent="0.25">
      <c r="A2958" t="s">
        <v>96</v>
      </c>
      <c r="B2958" t="s">
        <v>8</v>
      </c>
      <c r="C2958">
        <v>10</v>
      </c>
      <c r="D2958">
        <v>10</v>
      </c>
      <c r="E2958">
        <v>10</v>
      </c>
      <c r="F2958">
        <v>0</v>
      </c>
      <c r="G2958">
        <v>0</v>
      </c>
    </row>
    <row r="2959" spans="1:7" x14ac:dyDescent="0.25">
      <c r="A2959" t="s">
        <v>96</v>
      </c>
      <c r="B2959" t="s">
        <v>13</v>
      </c>
      <c r="C2959">
        <v>2</v>
      </c>
      <c r="D2959">
        <v>2</v>
      </c>
      <c r="E2959">
        <v>2</v>
      </c>
      <c r="F2959">
        <v>0</v>
      </c>
      <c r="G2959">
        <v>0</v>
      </c>
    </row>
    <row r="2960" spans="1:7" x14ac:dyDescent="0.25">
      <c r="A2960" t="s">
        <v>96</v>
      </c>
      <c r="B2960" t="s">
        <v>10</v>
      </c>
      <c r="C2960">
        <v>1</v>
      </c>
      <c r="D2960">
        <v>1</v>
      </c>
      <c r="E2960">
        <v>1</v>
      </c>
      <c r="F2960">
        <v>0</v>
      </c>
      <c r="G2960">
        <v>0</v>
      </c>
    </row>
    <row r="2961" spans="1:7" x14ac:dyDescent="0.25">
      <c r="A2961" t="s">
        <v>96</v>
      </c>
      <c r="B2961" t="s">
        <v>14</v>
      </c>
      <c r="C2961">
        <v>5</v>
      </c>
      <c r="D2961">
        <v>5</v>
      </c>
      <c r="E2961">
        <v>5</v>
      </c>
      <c r="F2961">
        <v>0</v>
      </c>
      <c r="G2961">
        <v>0</v>
      </c>
    </row>
    <row r="2962" spans="1:7" x14ac:dyDescent="0.25">
      <c r="A2962" t="s">
        <v>96</v>
      </c>
      <c r="B2962" t="s">
        <v>5</v>
      </c>
      <c r="C2962">
        <v>5</v>
      </c>
      <c r="D2962">
        <v>5</v>
      </c>
      <c r="E2962">
        <v>4</v>
      </c>
      <c r="F2962">
        <v>1</v>
      </c>
      <c r="G2962">
        <v>0</v>
      </c>
    </row>
    <row r="2963" spans="1:7" x14ac:dyDescent="0.25">
      <c r="A2963" t="s">
        <v>96</v>
      </c>
      <c r="B2963" t="s">
        <v>16</v>
      </c>
      <c r="C2963">
        <v>2</v>
      </c>
      <c r="D2963">
        <v>0</v>
      </c>
      <c r="E2963">
        <v>0</v>
      </c>
      <c r="F2963">
        <v>0</v>
      </c>
      <c r="G2963">
        <v>0</v>
      </c>
    </row>
    <row r="2964" spans="1:7" x14ac:dyDescent="0.25">
      <c r="A2964" t="s">
        <v>96</v>
      </c>
      <c r="B2964" t="s">
        <v>18</v>
      </c>
      <c r="C2964">
        <v>8</v>
      </c>
      <c r="D2964">
        <v>8</v>
      </c>
      <c r="E2964">
        <v>8</v>
      </c>
      <c r="F2964">
        <v>0</v>
      </c>
      <c r="G2964">
        <v>0</v>
      </c>
    </row>
    <row r="2965" spans="1:7" x14ac:dyDescent="0.25">
      <c r="A2965" s="4" t="s">
        <v>96</v>
      </c>
      <c r="B2965" s="4" t="s">
        <v>2</v>
      </c>
      <c r="C2965" s="4">
        <v>2</v>
      </c>
      <c r="D2965" s="4">
        <v>2</v>
      </c>
      <c r="E2965" s="4">
        <v>2</v>
      </c>
      <c r="F2965" s="4">
        <v>0</v>
      </c>
      <c r="G2965" s="4">
        <v>0</v>
      </c>
    </row>
    <row r="2966" spans="1:7" x14ac:dyDescent="0.25">
      <c r="A2966" s="4" t="s">
        <v>96</v>
      </c>
      <c r="B2966" s="4" t="s">
        <v>197</v>
      </c>
      <c r="C2966" s="4">
        <v>21</v>
      </c>
      <c r="D2966" s="4">
        <v>21</v>
      </c>
      <c r="E2966" s="4">
        <v>19</v>
      </c>
      <c r="F2966" s="4">
        <v>2</v>
      </c>
      <c r="G2966" s="4">
        <v>0</v>
      </c>
    </row>
    <row r="2967" spans="1:7" x14ac:dyDescent="0.25">
      <c r="A2967" s="4" t="s">
        <v>96</v>
      </c>
      <c r="B2967" s="4" t="s">
        <v>198</v>
      </c>
      <c r="C2967" s="4">
        <v>28</v>
      </c>
      <c r="D2967" s="4">
        <v>26</v>
      </c>
      <c r="E2967" s="4">
        <v>24</v>
      </c>
      <c r="F2967" s="4">
        <v>2</v>
      </c>
      <c r="G2967" s="4">
        <v>0</v>
      </c>
    </row>
    <row r="2968" spans="1:7" x14ac:dyDescent="0.25">
      <c r="A2968" s="4" t="s">
        <v>96</v>
      </c>
      <c r="B2968" s="4" t="s">
        <v>196</v>
      </c>
      <c r="C2968" s="4">
        <v>57</v>
      </c>
      <c r="D2968" s="4">
        <v>57</v>
      </c>
      <c r="E2968" s="4">
        <v>52</v>
      </c>
      <c r="F2968" s="4">
        <v>5</v>
      </c>
      <c r="G2968" s="4">
        <v>0</v>
      </c>
    </row>
    <row r="2969" spans="1:7" x14ac:dyDescent="0.25">
      <c r="A2969" s="4" t="s">
        <v>96</v>
      </c>
      <c r="B2969" s="4" t="s">
        <v>14</v>
      </c>
      <c r="C2969" s="4">
        <v>24</v>
      </c>
      <c r="D2969" s="4">
        <v>22</v>
      </c>
      <c r="E2969" s="4">
        <v>22</v>
      </c>
      <c r="F2969" s="4">
        <v>0</v>
      </c>
      <c r="G2969" s="4">
        <v>0</v>
      </c>
    </row>
    <row r="2970" spans="1:7" x14ac:dyDescent="0.25">
      <c r="A2970" s="4" t="s">
        <v>96</v>
      </c>
      <c r="B2970" s="4" t="s">
        <v>18</v>
      </c>
      <c r="C2970" s="4">
        <v>6</v>
      </c>
      <c r="D2970" s="4">
        <v>6</v>
      </c>
      <c r="E2970" s="4">
        <v>6</v>
      </c>
      <c r="F2970" s="4">
        <v>0</v>
      </c>
      <c r="G2970" s="4">
        <v>0</v>
      </c>
    </row>
    <row r="2971" spans="1:7" x14ac:dyDescent="0.25">
      <c r="A2971" t="s">
        <v>31</v>
      </c>
      <c r="B2971" t="s">
        <v>2</v>
      </c>
      <c r="C2971">
        <v>4</v>
      </c>
      <c r="D2971">
        <v>4</v>
      </c>
      <c r="E2971">
        <v>3</v>
      </c>
      <c r="F2971">
        <v>1</v>
      </c>
      <c r="G2971">
        <v>0</v>
      </c>
    </row>
    <row r="2972" spans="1:7" x14ac:dyDescent="0.25">
      <c r="A2972" t="s">
        <v>31</v>
      </c>
      <c r="B2972" t="s">
        <v>18</v>
      </c>
      <c r="C2972">
        <v>9</v>
      </c>
      <c r="D2972">
        <v>9</v>
      </c>
      <c r="E2972">
        <v>6</v>
      </c>
      <c r="F2972">
        <v>3</v>
      </c>
      <c r="G2972">
        <v>0</v>
      </c>
    </row>
    <row r="2973" spans="1:7" x14ac:dyDescent="0.25">
      <c r="A2973" t="s">
        <v>31</v>
      </c>
      <c r="B2973" t="s">
        <v>8</v>
      </c>
      <c r="C2973">
        <v>14</v>
      </c>
      <c r="D2973">
        <v>13</v>
      </c>
      <c r="E2973">
        <v>5</v>
      </c>
      <c r="F2973">
        <v>8</v>
      </c>
      <c r="G2973">
        <v>0</v>
      </c>
    </row>
    <row r="2974" spans="1:7" x14ac:dyDescent="0.25">
      <c r="A2974" t="s">
        <v>31</v>
      </c>
      <c r="B2974" t="s">
        <v>14</v>
      </c>
      <c r="C2974">
        <v>6</v>
      </c>
      <c r="D2974">
        <v>6</v>
      </c>
      <c r="E2974">
        <v>6</v>
      </c>
      <c r="F2974">
        <v>0</v>
      </c>
      <c r="G2974">
        <v>0</v>
      </c>
    </row>
    <row r="2975" spans="1:7" x14ac:dyDescent="0.25">
      <c r="A2975" t="s">
        <v>31</v>
      </c>
      <c r="B2975" t="s">
        <v>9</v>
      </c>
      <c r="C2975">
        <v>6</v>
      </c>
      <c r="D2975">
        <v>5</v>
      </c>
      <c r="E2975">
        <v>3</v>
      </c>
      <c r="F2975">
        <v>2</v>
      </c>
      <c r="G2975">
        <v>0</v>
      </c>
    </row>
    <row r="2976" spans="1:7" x14ac:dyDescent="0.25">
      <c r="A2976" t="s">
        <v>31</v>
      </c>
      <c r="B2976" t="s">
        <v>6</v>
      </c>
      <c r="C2976">
        <v>25</v>
      </c>
      <c r="D2976">
        <v>16</v>
      </c>
      <c r="E2976">
        <v>10</v>
      </c>
      <c r="F2976">
        <v>6</v>
      </c>
      <c r="G2976">
        <v>0</v>
      </c>
    </row>
    <row r="2977" spans="1:7" x14ac:dyDescent="0.25">
      <c r="A2977" t="s">
        <v>31</v>
      </c>
      <c r="B2977" t="s">
        <v>184</v>
      </c>
      <c r="C2977">
        <v>4</v>
      </c>
      <c r="D2977">
        <v>3</v>
      </c>
      <c r="E2977">
        <v>3</v>
      </c>
      <c r="F2977">
        <v>0</v>
      </c>
      <c r="G2977">
        <v>0</v>
      </c>
    </row>
    <row r="2978" spans="1:7" x14ac:dyDescent="0.25">
      <c r="A2978" t="s">
        <v>31</v>
      </c>
      <c r="B2978" t="s">
        <v>3</v>
      </c>
      <c r="C2978">
        <v>2</v>
      </c>
      <c r="D2978">
        <v>2</v>
      </c>
      <c r="E2978">
        <v>0</v>
      </c>
      <c r="F2978">
        <v>2</v>
      </c>
      <c r="G2978">
        <v>0</v>
      </c>
    </row>
    <row r="2979" spans="1:7" x14ac:dyDescent="0.25">
      <c r="A2979" t="s">
        <v>31</v>
      </c>
      <c r="B2979" t="s">
        <v>182</v>
      </c>
      <c r="C2979">
        <v>10</v>
      </c>
      <c r="D2979">
        <v>8</v>
      </c>
      <c r="E2979">
        <v>5</v>
      </c>
      <c r="F2979">
        <v>3</v>
      </c>
      <c r="G2979">
        <v>0</v>
      </c>
    </row>
    <row r="2980" spans="1:7" x14ac:dyDescent="0.25">
      <c r="A2980" t="s">
        <v>31</v>
      </c>
      <c r="B2980" t="s">
        <v>16</v>
      </c>
      <c r="C2980">
        <v>10</v>
      </c>
      <c r="D2980">
        <v>10</v>
      </c>
      <c r="E2980">
        <v>4</v>
      </c>
      <c r="F2980">
        <v>6</v>
      </c>
      <c r="G2980">
        <v>0</v>
      </c>
    </row>
    <row r="2981" spans="1:7" x14ac:dyDescent="0.25">
      <c r="A2981" t="s">
        <v>31</v>
      </c>
      <c r="B2981" t="s">
        <v>19</v>
      </c>
      <c r="C2981">
        <v>4</v>
      </c>
      <c r="D2981">
        <v>4</v>
      </c>
      <c r="E2981">
        <v>2</v>
      </c>
      <c r="F2981">
        <v>2</v>
      </c>
      <c r="G2981">
        <v>0</v>
      </c>
    </row>
    <row r="2982" spans="1:7" x14ac:dyDescent="0.25">
      <c r="A2982" t="s">
        <v>31</v>
      </c>
      <c r="B2982" t="s">
        <v>185</v>
      </c>
      <c r="C2982">
        <v>8</v>
      </c>
      <c r="D2982">
        <v>8</v>
      </c>
      <c r="E2982">
        <v>6</v>
      </c>
      <c r="F2982">
        <v>2</v>
      </c>
      <c r="G2982">
        <v>0</v>
      </c>
    </row>
    <row r="2983" spans="1:7" x14ac:dyDescent="0.25">
      <c r="A2983" t="s">
        <v>31</v>
      </c>
      <c r="B2983" t="s">
        <v>17</v>
      </c>
      <c r="C2983">
        <v>4</v>
      </c>
      <c r="D2983">
        <v>4</v>
      </c>
      <c r="E2983">
        <v>4</v>
      </c>
      <c r="F2983">
        <v>0</v>
      </c>
      <c r="G2983">
        <v>0</v>
      </c>
    </row>
    <row r="2984" spans="1:7" x14ac:dyDescent="0.25">
      <c r="A2984" t="s">
        <v>31</v>
      </c>
      <c r="B2984" t="s">
        <v>183</v>
      </c>
      <c r="C2984">
        <v>1</v>
      </c>
      <c r="D2984">
        <v>1</v>
      </c>
      <c r="E2984">
        <v>1</v>
      </c>
      <c r="F2984">
        <v>0</v>
      </c>
      <c r="G2984">
        <v>0</v>
      </c>
    </row>
    <row r="2985" spans="1:7" x14ac:dyDescent="0.25">
      <c r="A2985" t="s">
        <v>31</v>
      </c>
      <c r="B2985" t="s">
        <v>5</v>
      </c>
      <c r="C2985">
        <v>12</v>
      </c>
      <c r="D2985">
        <v>11</v>
      </c>
      <c r="E2985">
        <v>4</v>
      </c>
      <c r="F2985">
        <v>7</v>
      </c>
      <c r="G2985">
        <v>0</v>
      </c>
    </row>
    <row r="2986" spans="1:7" x14ac:dyDescent="0.25">
      <c r="A2986" t="s">
        <v>31</v>
      </c>
      <c r="B2986" t="s">
        <v>15</v>
      </c>
      <c r="C2986">
        <v>2</v>
      </c>
      <c r="D2986">
        <v>2</v>
      </c>
      <c r="E2986">
        <v>2</v>
      </c>
      <c r="F2986">
        <v>0</v>
      </c>
      <c r="G2986">
        <v>0</v>
      </c>
    </row>
    <row r="2987" spans="1:7" x14ac:dyDescent="0.25">
      <c r="A2987" t="s">
        <v>31</v>
      </c>
      <c r="B2987" t="s">
        <v>10</v>
      </c>
      <c r="C2987">
        <v>3</v>
      </c>
      <c r="D2987">
        <v>3</v>
      </c>
      <c r="E2987">
        <v>1</v>
      </c>
      <c r="F2987">
        <v>2</v>
      </c>
      <c r="G2987">
        <v>0</v>
      </c>
    </row>
    <row r="2988" spans="1:7" x14ac:dyDescent="0.25">
      <c r="A2988" s="4" t="s">
        <v>31</v>
      </c>
      <c r="B2988" s="4" t="s">
        <v>2</v>
      </c>
      <c r="C2988" s="4">
        <v>18</v>
      </c>
      <c r="D2988" s="4">
        <v>17</v>
      </c>
      <c r="E2988" s="4">
        <v>12</v>
      </c>
      <c r="F2988" s="4">
        <v>5</v>
      </c>
      <c r="G2988" s="4">
        <v>0</v>
      </c>
    </row>
    <row r="2989" spans="1:7" x14ac:dyDescent="0.25">
      <c r="A2989" s="4" t="s">
        <v>31</v>
      </c>
      <c r="B2989" s="4" t="s">
        <v>9</v>
      </c>
      <c r="C2989" s="4">
        <v>22</v>
      </c>
      <c r="D2989" s="4">
        <v>21</v>
      </c>
      <c r="E2989" s="4">
        <v>18</v>
      </c>
      <c r="F2989" s="4">
        <v>3</v>
      </c>
      <c r="G2989" s="4">
        <v>0</v>
      </c>
    </row>
    <row r="2990" spans="1:7" x14ac:dyDescent="0.25">
      <c r="A2990" s="4" t="s">
        <v>31</v>
      </c>
      <c r="B2990" s="4" t="s">
        <v>197</v>
      </c>
      <c r="C2990" s="4">
        <v>45</v>
      </c>
      <c r="D2990" s="4">
        <v>44</v>
      </c>
      <c r="E2990" s="4">
        <v>32</v>
      </c>
      <c r="F2990" s="4">
        <v>12</v>
      </c>
      <c r="G2990" s="4">
        <v>0</v>
      </c>
    </row>
    <row r="2991" spans="1:7" x14ac:dyDescent="0.25">
      <c r="A2991" s="4" t="s">
        <v>31</v>
      </c>
      <c r="B2991" s="4" t="s">
        <v>198</v>
      </c>
      <c r="C2991" s="4">
        <v>68</v>
      </c>
      <c r="D2991" s="4">
        <v>63</v>
      </c>
      <c r="E2991" s="4">
        <v>55</v>
      </c>
      <c r="F2991" s="4">
        <v>8</v>
      </c>
      <c r="G2991" s="4">
        <v>0</v>
      </c>
    </row>
    <row r="2992" spans="1:7" x14ac:dyDescent="0.25">
      <c r="A2992" s="4" t="s">
        <v>31</v>
      </c>
      <c r="B2992" s="4" t="s">
        <v>196</v>
      </c>
      <c r="C2992" s="4">
        <v>33</v>
      </c>
      <c r="D2992" s="4">
        <v>32</v>
      </c>
      <c r="E2992" s="4">
        <v>24</v>
      </c>
      <c r="F2992" s="4">
        <v>8</v>
      </c>
      <c r="G2992" s="4">
        <v>0</v>
      </c>
    </row>
    <row r="2993" spans="1:7" x14ac:dyDescent="0.25">
      <c r="A2993" s="4" t="s">
        <v>31</v>
      </c>
      <c r="B2993" s="4" t="s">
        <v>14</v>
      </c>
      <c r="C2993" s="4">
        <v>25</v>
      </c>
      <c r="D2993" s="4">
        <v>22</v>
      </c>
      <c r="E2993" s="4">
        <v>22</v>
      </c>
      <c r="F2993" s="4">
        <v>0</v>
      </c>
      <c r="G2993" s="4">
        <v>0</v>
      </c>
    </row>
    <row r="2994" spans="1:7" x14ac:dyDescent="0.25">
      <c r="A2994" s="4" t="s">
        <v>31</v>
      </c>
      <c r="B2994" s="4" t="s">
        <v>15</v>
      </c>
      <c r="C2994" s="4">
        <v>8</v>
      </c>
      <c r="D2994" s="4">
        <v>8</v>
      </c>
      <c r="E2994" s="4">
        <v>6</v>
      </c>
      <c r="F2994" s="4">
        <v>2</v>
      </c>
      <c r="G2994" s="4">
        <v>0</v>
      </c>
    </row>
    <row r="2995" spans="1:7" x14ac:dyDescent="0.25">
      <c r="A2995" s="4" t="s">
        <v>31</v>
      </c>
      <c r="B2995" s="4" t="s">
        <v>16</v>
      </c>
      <c r="C2995" s="4">
        <v>24</v>
      </c>
      <c r="D2995" s="4">
        <v>23</v>
      </c>
      <c r="E2995" s="4">
        <v>15</v>
      </c>
      <c r="F2995" s="4">
        <v>8</v>
      </c>
      <c r="G2995" s="4">
        <v>0</v>
      </c>
    </row>
    <row r="2996" spans="1:7" x14ac:dyDescent="0.25">
      <c r="A2996" s="4" t="s">
        <v>31</v>
      </c>
      <c r="B2996" s="4" t="s">
        <v>17</v>
      </c>
      <c r="C2996" s="4">
        <v>24</v>
      </c>
      <c r="D2996" s="4">
        <v>23</v>
      </c>
      <c r="E2996" s="4">
        <v>15</v>
      </c>
      <c r="F2996" s="4">
        <v>8</v>
      </c>
      <c r="G2996" s="4">
        <v>0</v>
      </c>
    </row>
    <row r="2997" spans="1:7" x14ac:dyDescent="0.25">
      <c r="A2997" s="4" t="s">
        <v>31</v>
      </c>
      <c r="B2997" s="4" t="s">
        <v>18</v>
      </c>
      <c r="C2997" s="4">
        <v>59</v>
      </c>
      <c r="D2997" s="4">
        <v>59</v>
      </c>
      <c r="E2997" s="4">
        <v>35</v>
      </c>
      <c r="F2997" s="4">
        <v>24</v>
      </c>
      <c r="G2997" s="4">
        <v>0</v>
      </c>
    </row>
    <row r="2998" spans="1:7" x14ac:dyDescent="0.25">
      <c r="A2998" s="4" t="s">
        <v>31</v>
      </c>
      <c r="B2998" s="4" t="s">
        <v>185</v>
      </c>
      <c r="C2998" s="4">
        <v>15</v>
      </c>
      <c r="D2998" s="4">
        <v>15</v>
      </c>
      <c r="E2998" s="4">
        <v>10</v>
      </c>
      <c r="F2998" s="4">
        <v>5</v>
      </c>
      <c r="G2998" s="4">
        <v>0</v>
      </c>
    </row>
    <row r="2999" spans="1:7" x14ac:dyDescent="0.25">
      <c r="A2999" t="s">
        <v>92</v>
      </c>
      <c r="B2999" t="s">
        <v>4</v>
      </c>
      <c r="C2999">
        <v>1</v>
      </c>
      <c r="D2999">
        <v>0</v>
      </c>
      <c r="E2999">
        <v>0</v>
      </c>
      <c r="F2999">
        <v>0</v>
      </c>
      <c r="G2999">
        <v>0</v>
      </c>
    </row>
    <row r="3000" spans="1:7" x14ac:dyDescent="0.25">
      <c r="A3000" t="s">
        <v>92</v>
      </c>
      <c r="B3000" t="s">
        <v>14</v>
      </c>
      <c r="C3000">
        <v>2</v>
      </c>
      <c r="D3000">
        <v>2</v>
      </c>
      <c r="E3000">
        <v>2</v>
      </c>
      <c r="F3000">
        <v>0</v>
      </c>
      <c r="G3000">
        <v>0</v>
      </c>
    </row>
    <row r="3001" spans="1:7" x14ac:dyDescent="0.25">
      <c r="A3001" t="s">
        <v>92</v>
      </c>
      <c r="B3001" t="s">
        <v>5</v>
      </c>
      <c r="C3001">
        <v>2</v>
      </c>
      <c r="D3001">
        <v>2</v>
      </c>
      <c r="E3001">
        <v>0</v>
      </c>
      <c r="F3001">
        <v>2</v>
      </c>
      <c r="G3001">
        <v>0</v>
      </c>
    </row>
    <row r="3002" spans="1:7" x14ac:dyDescent="0.25">
      <c r="A3002" t="s">
        <v>92</v>
      </c>
      <c r="B3002" t="s">
        <v>9</v>
      </c>
      <c r="C3002">
        <v>2</v>
      </c>
      <c r="D3002">
        <v>2</v>
      </c>
      <c r="E3002">
        <v>1</v>
      </c>
      <c r="F3002">
        <v>1</v>
      </c>
      <c r="G3002">
        <v>0</v>
      </c>
    </row>
    <row r="3003" spans="1:7" x14ac:dyDescent="0.25">
      <c r="A3003" t="s">
        <v>92</v>
      </c>
      <c r="B3003" t="s">
        <v>2</v>
      </c>
      <c r="C3003">
        <v>1</v>
      </c>
      <c r="D3003">
        <v>1</v>
      </c>
      <c r="E3003">
        <v>0</v>
      </c>
      <c r="F3003">
        <v>1</v>
      </c>
      <c r="G3003">
        <v>0</v>
      </c>
    </row>
    <row r="3004" spans="1:7" x14ac:dyDescent="0.25">
      <c r="A3004" t="s">
        <v>92</v>
      </c>
      <c r="B3004" t="s">
        <v>19</v>
      </c>
      <c r="C3004">
        <v>1</v>
      </c>
      <c r="D3004">
        <v>0</v>
      </c>
      <c r="E3004">
        <v>0</v>
      </c>
      <c r="F3004">
        <v>0</v>
      </c>
      <c r="G3004">
        <v>0</v>
      </c>
    </row>
    <row r="3005" spans="1:7" x14ac:dyDescent="0.25">
      <c r="A3005" t="s">
        <v>92</v>
      </c>
      <c r="B3005" t="s">
        <v>185</v>
      </c>
      <c r="C3005">
        <v>1</v>
      </c>
      <c r="D3005">
        <v>1</v>
      </c>
      <c r="E3005">
        <v>1</v>
      </c>
      <c r="F3005">
        <v>0</v>
      </c>
      <c r="G3005">
        <v>0</v>
      </c>
    </row>
    <row r="3006" spans="1:7" x14ac:dyDescent="0.25">
      <c r="A3006" t="s">
        <v>92</v>
      </c>
      <c r="B3006" t="s">
        <v>17</v>
      </c>
      <c r="C3006">
        <v>1</v>
      </c>
      <c r="D3006">
        <v>1</v>
      </c>
      <c r="E3006">
        <v>1</v>
      </c>
      <c r="F3006">
        <v>0</v>
      </c>
      <c r="G3006">
        <v>0</v>
      </c>
    </row>
    <row r="3007" spans="1:7" x14ac:dyDescent="0.25">
      <c r="A3007" t="s">
        <v>92</v>
      </c>
      <c r="B3007" t="s">
        <v>18</v>
      </c>
      <c r="C3007">
        <v>5</v>
      </c>
      <c r="D3007">
        <v>5</v>
      </c>
      <c r="E3007">
        <v>5</v>
      </c>
      <c r="F3007">
        <v>0</v>
      </c>
      <c r="G3007">
        <v>0</v>
      </c>
    </row>
    <row r="3008" spans="1:7" x14ac:dyDescent="0.25">
      <c r="A3008" t="s">
        <v>92</v>
      </c>
      <c r="B3008" t="s">
        <v>8</v>
      </c>
      <c r="C3008">
        <v>3</v>
      </c>
      <c r="D3008">
        <v>3</v>
      </c>
      <c r="E3008">
        <v>2</v>
      </c>
      <c r="F3008">
        <v>1</v>
      </c>
      <c r="G3008">
        <v>0</v>
      </c>
    </row>
    <row r="3009" spans="1:7" x14ac:dyDescent="0.25">
      <c r="A3009" t="s">
        <v>92</v>
      </c>
      <c r="B3009" t="s">
        <v>6</v>
      </c>
      <c r="C3009">
        <v>6</v>
      </c>
      <c r="D3009">
        <v>5</v>
      </c>
      <c r="E3009">
        <v>1</v>
      </c>
      <c r="F3009">
        <v>4</v>
      </c>
      <c r="G3009">
        <v>0</v>
      </c>
    </row>
    <row r="3010" spans="1:7" x14ac:dyDescent="0.25">
      <c r="A3010" t="s">
        <v>92</v>
      </c>
      <c r="B3010" t="s">
        <v>16</v>
      </c>
      <c r="C3010">
        <v>2</v>
      </c>
      <c r="D3010">
        <v>2</v>
      </c>
      <c r="E3010">
        <v>2</v>
      </c>
      <c r="F3010">
        <v>0</v>
      </c>
      <c r="G3010">
        <v>0</v>
      </c>
    </row>
    <row r="3011" spans="1:7" x14ac:dyDescent="0.25">
      <c r="A3011" t="s">
        <v>92</v>
      </c>
      <c r="B3011" t="s">
        <v>183</v>
      </c>
      <c r="C3011">
        <v>5</v>
      </c>
      <c r="D3011">
        <v>4</v>
      </c>
      <c r="E3011">
        <v>3</v>
      </c>
      <c r="F3011">
        <v>1</v>
      </c>
      <c r="G3011">
        <v>0</v>
      </c>
    </row>
    <row r="3012" spans="1:7" x14ac:dyDescent="0.25">
      <c r="A3012" t="s">
        <v>92</v>
      </c>
      <c r="B3012" t="s">
        <v>184</v>
      </c>
      <c r="C3012">
        <v>1</v>
      </c>
      <c r="D3012">
        <v>1</v>
      </c>
      <c r="E3012">
        <v>1</v>
      </c>
      <c r="F3012">
        <v>0</v>
      </c>
      <c r="G3012">
        <v>0</v>
      </c>
    </row>
    <row r="3013" spans="1:7" x14ac:dyDescent="0.25">
      <c r="A3013" s="4" t="s">
        <v>92</v>
      </c>
      <c r="B3013" s="4" t="s">
        <v>2</v>
      </c>
      <c r="C3013" s="4">
        <v>2</v>
      </c>
      <c r="D3013" s="4">
        <v>2</v>
      </c>
      <c r="E3013" s="4">
        <v>2</v>
      </c>
      <c r="F3013" s="4">
        <v>0</v>
      </c>
      <c r="G3013" s="4">
        <v>0</v>
      </c>
    </row>
    <row r="3014" spans="1:7" x14ac:dyDescent="0.25">
      <c r="A3014" s="4" t="s">
        <v>92</v>
      </c>
      <c r="B3014" s="4" t="s">
        <v>9</v>
      </c>
      <c r="C3014" s="4">
        <v>4</v>
      </c>
      <c r="D3014" s="4">
        <v>4</v>
      </c>
      <c r="E3014" s="4">
        <v>3</v>
      </c>
      <c r="F3014" s="4">
        <v>1</v>
      </c>
      <c r="G3014" s="4">
        <v>0</v>
      </c>
    </row>
    <row r="3015" spans="1:7" x14ac:dyDescent="0.25">
      <c r="A3015" s="4" t="s">
        <v>92</v>
      </c>
      <c r="B3015" s="4" t="s">
        <v>197</v>
      </c>
      <c r="C3015" s="4">
        <v>6</v>
      </c>
      <c r="D3015" s="4">
        <v>6</v>
      </c>
      <c r="E3015" s="4">
        <v>6</v>
      </c>
      <c r="F3015" s="4">
        <v>0</v>
      </c>
      <c r="G3015" s="4">
        <v>0</v>
      </c>
    </row>
    <row r="3016" spans="1:7" x14ac:dyDescent="0.25">
      <c r="A3016" s="4" t="s">
        <v>92</v>
      </c>
      <c r="B3016" s="4" t="s">
        <v>198</v>
      </c>
      <c r="C3016" s="4">
        <v>9</v>
      </c>
      <c r="D3016" s="4">
        <v>9</v>
      </c>
      <c r="E3016" s="4">
        <v>6</v>
      </c>
      <c r="F3016" s="4">
        <v>3</v>
      </c>
      <c r="G3016" s="4">
        <v>0</v>
      </c>
    </row>
    <row r="3017" spans="1:7" x14ac:dyDescent="0.25">
      <c r="A3017" s="4" t="s">
        <v>92</v>
      </c>
      <c r="B3017" s="4" t="s">
        <v>196</v>
      </c>
      <c r="C3017" s="4">
        <v>14</v>
      </c>
      <c r="D3017" s="4">
        <v>14</v>
      </c>
      <c r="E3017" s="4">
        <v>14</v>
      </c>
      <c r="F3017" s="4">
        <v>0</v>
      </c>
      <c r="G3017" s="4">
        <v>0</v>
      </c>
    </row>
    <row r="3018" spans="1:7" x14ac:dyDescent="0.25">
      <c r="A3018" s="4" t="s">
        <v>92</v>
      </c>
      <c r="B3018" s="4" t="s">
        <v>14</v>
      </c>
      <c r="C3018" s="4">
        <v>2</v>
      </c>
      <c r="D3018" s="4">
        <v>2</v>
      </c>
      <c r="E3018" s="4">
        <v>2</v>
      </c>
      <c r="F3018" s="4">
        <v>0</v>
      </c>
      <c r="G3018" s="4">
        <v>0</v>
      </c>
    </row>
    <row r="3019" spans="1:7" x14ac:dyDescent="0.25">
      <c r="A3019" s="4" t="s">
        <v>92</v>
      </c>
      <c r="B3019" s="4" t="s">
        <v>16</v>
      </c>
      <c r="C3019" s="4">
        <v>6</v>
      </c>
      <c r="D3019" s="4">
        <v>6</v>
      </c>
      <c r="E3019" s="4">
        <v>4</v>
      </c>
      <c r="F3019" s="4">
        <v>2</v>
      </c>
      <c r="G3019" s="4">
        <v>0</v>
      </c>
    </row>
    <row r="3020" spans="1:7" x14ac:dyDescent="0.25">
      <c r="A3020" s="4" t="s">
        <v>92</v>
      </c>
      <c r="B3020" s="4" t="s">
        <v>17</v>
      </c>
      <c r="C3020" s="4">
        <v>9</v>
      </c>
      <c r="D3020" s="4">
        <v>9</v>
      </c>
      <c r="E3020" s="4">
        <v>5</v>
      </c>
      <c r="F3020" s="4">
        <v>4</v>
      </c>
      <c r="G3020" s="4">
        <v>0</v>
      </c>
    </row>
    <row r="3021" spans="1:7" x14ac:dyDescent="0.25">
      <c r="A3021" s="4" t="s">
        <v>92</v>
      </c>
      <c r="B3021" s="4" t="s">
        <v>18</v>
      </c>
      <c r="C3021" s="4">
        <v>20</v>
      </c>
      <c r="D3021" s="4">
        <v>19</v>
      </c>
      <c r="E3021" s="4">
        <v>15</v>
      </c>
      <c r="F3021" s="4">
        <v>4</v>
      </c>
      <c r="G3021" s="4">
        <v>1</v>
      </c>
    </row>
    <row r="3022" spans="1:7" x14ac:dyDescent="0.25">
      <c r="A3022" s="4" t="s">
        <v>92</v>
      </c>
      <c r="B3022" s="4" t="s">
        <v>185</v>
      </c>
      <c r="C3022" s="4">
        <v>3</v>
      </c>
      <c r="D3022" s="4">
        <v>3</v>
      </c>
      <c r="E3022" s="4">
        <v>3</v>
      </c>
      <c r="F3022" s="4">
        <v>0</v>
      </c>
      <c r="G3022" s="4">
        <v>0</v>
      </c>
    </row>
    <row r="3023" spans="1:7" x14ac:dyDescent="0.25">
      <c r="A3023" t="s">
        <v>82</v>
      </c>
      <c r="B3023" t="s">
        <v>5</v>
      </c>
      <c r="C3023">
        <v>9</v>
      </c>
      <c r="D3023">
        <v>9</v>
      </c>
      <c r="E3023">
        <v>5</v>
      </c>
      <c r="F3023">
        <v>4</v>
      </c>
      <c r="G3023">
        <v>0</v>
      </c>
    </row>
    <row r="3024" spans="1:7" x14ac:dyDescent="0.25">
      <c r="A3024" t="s">
        <v>82</v>
      </c>
      <c r="B3024" t="s">
        <v>6</v>
      </c>
      <c r="C3024">
        <v>27</v>
      </c>
      <c r="D3024">
        <v>21</v>
      </c>
      <c r="E3024">
        <v>15</v>
      </c>
      <c r="F3024">
        <v>6</v>
      </c>
      <c r="G3024">
        <v>0</v>
      </c>
    </row>
    <row r="3025" spans="1:7" x14ac:dyDescent="0.25">
      <c r="A3025" t="s">
        <v>82</v>
      </c>
      <c r="B3025" t="s">
        <v>14</v>
      </c>
      <c r="C3025">
        <v>5</v>
      </c>
      <c r="D3025">
        <v>5</v>
      </c>
      <c r="E3025">
        <v>5</v>
      </c>
      <c r="F3025">
        <v>0</v>
      </c>
      <c r="G3025">
        <v>0</v>
      </c>
    </row>
    <row r="3026" spans="1:7" x14ac:dyDescent="0.25">
      <c r="A3026" t="s">
        <v>82</v>
      </c>
      <c r="B3026" t="s">
        <v>10</v>
      </c>
      <c r="C3026">
        <v>1</v>
      </c>
      <c r="D3026">
        <v>1</v>
      </c>
      <c r="E3026">
        <v>1</v>
      </c>
      <c r="F3026">
        <v>0</v>
      </c>
      <c r="G3026">
        <v>0</v>
      </c>
    </row>
    <row r="3027" spans="1:7" x14ac:dyDescent="0.25">
      <c r="A3027" t="s">
        <v>82</v>
      </c>
      <c r="B3027" t="s">
        <v>182</v>
      </c>
      <c r="C3027">
        <v>2</v>
      </c>
      <c r="D3027">
        <v>1</v>
      </c>
      <c r="E3027">
        <v>0</v>
      </c>
      <c r="F3027">
        <v>1</v>
      </c>
      <c r="G3027">
        <v>0</v>
      </c>
    </row>
    <row r="3028" spans="1:7" x14ac:dyDescent="0.25">
      <c r="A3028" t="s">
        <v>82</v>
      </c>
      <c r="B3028" t="s">
        <v>18</v>
      </c>
      <c r="C3028">
        <v>5</v>
      </c>
      <c r="D3028">
        <v>5</v>
      </c>
      <c r="E3028">
        <v>5</v>
      </c>
      <c r="F3028">
        <v>0</v>
      </c>
      <c r="G3028">
        <v>0</v>
      </c>
    </row>
    <row r="3029" spans="1:7" x14ac:dyDescent="0.25">
      <c r="A3029" t="s">
        <v>82</v>
      </c>
      <c r="B3029" t="s">
        <v>17</v>
      </c>
      <c r="C3029">
        <v>1</v>
      </c>
      <c r="D3029">
        <v>0</v>
      </c>
      <c r="E3029">
        <v>0</v>
      </c>
      <c r="F3029">
        <v>0</v>
      </c>
      <c r="G3029">
        <v>0</v>
      </c>
    </row>
    <row r="3030" spans="1:7" x14ac:dyDescent="0.25">
      <c r="A3030" t="s">
        <v>82</v>
      </c>
      <c r="B3030" t="s">
        <v>8</v>
      </c>
      <c r="C3030">
        <v>14</v>
      </c>
      <c r="D3030">
        <v>13</v>
      </c>
      <c r="E3030">
        <v>9</v>
      </c>
      <c r="F3030">
        <v>4</v>
      </c>
      <c r="G3030">
        <v>0</v>
      </c>
    </row>
    <row r="3031" spans="1:7" x14ac:dyDescent="0.25">
      <c r="A3031" t="s">
        <v>82</v>
      </c>
      <c r="B3031" t="s">
        <v>183</v>
      </c>
      <c r="C3031">
        <v>3</v>
      </c>
      <c r="D3031">
        <v>2</v>
      </c>
      <c r="E3031">
        <v>1</v>
      </c>
      <c r="F3031">
        <v>1</v>
      </c>
      <c r="G3031">
        <v>0</v>
      </c>
    </row>
    <row r="3032" spans="1:7" x14ac:dyDescent="0.25">
      <c r="A3032" t="s">
        <v>82</v>
      </c>
      <c r="B3032" t="s">
        <v>9</v>
      </c>
      <c r="C3032">
        <v>8</v>
      </c>
      <c r="D3032">
        <v>8</v>
      </c>
      <c r="E3032">
        <v>8</v>
      </c>
      <c r="F3032">
        <v>0</v>
      </c>
      <c r="G3032">
        <v>0</v>
      </c>
    </row>
    <row r="3033" spans="1:7" x14ac:dyDescent="0.25">
      <c r="A3033" t="s">
        <v>82</v>
      </c>
      <c r="B3033" t="s">
        <v>184</v>
      </c>
      <c r="C3033">
        <v>3</v>
      </c>
      <c r="D3033">
        <v>3</v>
      </c>
      <c r="E3033">
        <v>3</v>
      </c>
      <c r="F3033">
        <v>0</v>
      </c>
      <c r="G3033">
        <v>0</v>
      </c>
    </row>
    <row r="3034" spans="1:7" x14ac:dyDescent="0.25">
      <c r="A3034" t="s">
        <v>82</v>
      </c>
      <c r="B3034" t="s">
        <v>185</v>
      </c>
      <c r="C3034">
        <v>7</v>
      </c>
      <c r="D3034">
        <v>5</v>
      </c>
      <c r="E3034">
        <v>5</v>
      </c>
      <c r="F3034">
        <v>0</v>
      </c>
      <c r="G3034">
        <v>0</v>
      </c>
    </row>
    <row r="3035" spans="1:7" x14ac:dyDescent="0.25">
      <c r="A3035" s="4" t="s">
        <v>82</v>
      </c>
      <c r="B3035" s="4" t="s">
        <v>2</v>
      </c>
      <c r="C3035" s="4">
        <v>1</v>
      </c>
      <c r="D3035" s="4">
        <v>1</v>
      </c>
      <c r="E3035" s="4">
        <v>1</v>
      </c>
      <c r="F3035" s="4">
        <v>0</v>
      </c>
      <c r="G3035" s="4">
        <v>0</v>
      </c>
    </row>
    <row r="3036" spans="1:7" x14ac:dyDescent="0.25">
      <c r="A3036" s="4" t="s">
        <v>82</v>
      </c>
      <c r="B3036" s="4" t="s">
        <v>9</v>
      </c>
      <c r="C3036" s="4">
        <v>30</v>
      </c>
      <c r="D3036" s="4">
        <v>30</v>
      </c>
      <c r="E3036" s="4">
        <v>28</v>
      </c>
      <c r="F3036" s="4">
        <v>2</v>
      </c>
      <c r="G3036" s="4">
        <v>0</v>
      </c>
    </row>
    <row r="3037" spans="1:7" x14ac:dyDescent="0.25">
      <c r="A3037" s="4" t="s">
        <v>82</v>
      </c>
      <c r="B3037" s="4" t="s">
        <v>197</v>
      </c>
      <c r="C3037" s="4">
        <v>23</v>
      </c>
      <c r="D3037" s="4">
        <v>23</v>
      </c>
      <c r="E3037" s="4">
        <v>19</v>
      </c>
      <c r="F3037" s="4">
        <v>4</v>
      </c>
      <c r="G3037" s="4">
        <v>0</v>
      </c>
    </row>
    <row r="3038" spans="1:7" x14ac:dyDescent="0.25">
      <c r="A3038" s="4" t="s">
        <v>82</v>
      </c>
      <c r="B3038" s="4" t="s">
        <v>198</v>
      </c>
      <c r="C3038" s="4">
        <v>37</v>
      </c>
      <c r="D3038" s="4">
        <v>34</v>
      </c>
      <c r="E3038" s="4">
        <v>26</v>
      </c>
      <c r="F3038" s="4">
        <v>8</v>
      </c>
      <c r="G3038" s="4">
        <v>0</v>
      </c>
    </row>
    <row r="3039" spans="1:7" x14ac:dyDescent="0.25">
      <c r="A3039" s="4" t="s">
        <v>82</v>
      </c>
      <c r="B3039" s="4" t="s">
        <v>196</v>
      </c>
      <c r="C3039" s="4">
        <v>29</v>
      </c>
      <c r="D3039" s="4">
        <v>29</v>
      </c>
      <c r="E3039" s="4">
        <v>21</v>
      </c>
      <c r="F3039" s="4">
        <v>8</v>
      </c>
      <c r="G3039" s="4">
        <v>0</v>
      </c>
    </row>
    <row r="3040" spans="1:7" x14ac:dyDescent="0.25">
      <c r="A3040" s="4" t="s">
        <v>82</v>
      </c>
      <c r="B3040" s="4" t="s">
        <v>14</v>
      </c>
      <c r="C3040" s="4">
        <v>4</v>
      </c>
      <c r="D3040" s="4">
        <v>4</v>
      </c>
      <c r="E3040" s="4">
        <v>4</v>
      </c>
      <c r="F3040" s="4">
        <v>0</v>
      </c>
      <c r="G3040" s="4">
        <v>0</v>
      </c>
    </row>
    <row r="3041" spans="1:7" x14ac:dyDescent="0.25">
      <c r="A3041" s="4" t="s">
        <v>82</v>
      </c>
      <c r="B3041" s="4" t="s">
        <v>16</v>
      </c>
      <c r="C3041" s="4">
        <v>7</v>
      </c>
      <c r="D3041" s="4">
        <v>4</v>
      </c>
      <c r="E3041" s="4">
        <v>2</v>
      </c>
      <c r="F3041" s="4">
        <v>2</v>
      </c>
      <c r="G3041" s="4">
        <v>0</v>
      </c>
    </row>
    <row r="3042" spans="1:7" x14ac:dyDescent="0.25">
      <c r="A3042" s="4" t="s">
        <v>82</v>
      </c>
      <c r="B3042" s="4" t="s">
        <v>17</v>
      </c>
      <c r="C3042" s="4">
        <v>2</v>
      </c>
      <c r="D3042" s="4">
        <v>1</v>
      </c>
      <c r="E3042" s="4">
        <v>1</v>
      </c>
      <c r="F3042" s="4">
        <v>0</v>
      </c>
      <c r="G3042" s="4">
        <v>0</v>
      </c>
    </row>
    <row r="3043" spans="1:7" x14ac:dyDescent="0.25">
      <c r="A3043" s="4" t="s">
        <v>82</v>
      </c>
      <c r="B3043" s="4" t="s">
        <v>18</v>
      </c>
      <c r="C3043" s="4">
        <v>18</v>
      </c>
      <c r="D3043" s="4">
        <v>18</v>
      </c>
      <c r="E3043" s="4">
        <v>17</v>
      </c>
      <c r="F3043" s="4">
        <v>1</v>
      </c>
      <c r="G3043" s="4">
        <v>0</v>
      </c>
    </row>
    <row r="3044" spans="1:7" x14ac:dyDescent="0.25">
      <c r="A3044" s="4" t="s">
        <v>82</v>
      </c>
      <c r="B3044" s="4" t="s">
        <v>185</v>
      </c>
      <c r="C3044" s="4">
        <v>20</v>
      </c>
      <c r="D3044" s="4">
        <v>19</v>
      </c>
      <c r="E3044" s="4">
        <v>19</v>
      </c>
      <c r="F3044" s="4">
        <v>0</v>
      </c>
      <c r="G3044" s="4">
        <v>0</v>
      </c>
    </row>
    <row r="3045" spans="1:7" x14ac:dyDescent="0.25">
      <c r="A3045" t="s">
        <v>112</v>
      </c>
      <c r="B3045" t="s">
        <v>5</v>
      </c>
      <c r="C3045">
        <v>18</v>
      </c>
      <c r="D3045">
        <v>14</v>
      </c>
      <c r="E3045">
        <v>9</v>
      </c>
      <c r="F3045">
        <v>5</v>
      </c>
      <c r="G3045">
        <v>0</v>
      </c>
    </row>
    <row r="3046" spans="1:7" x14ac:dyDescent="0.25">
      <c r="A3046" t="s">
        <v>112</v>
      </c>
      <c r="B3046" t="s">
        <v>14</v>
      </c>
      <c r="C3046">
        <v>3</v>
      </c>
      <c r="D3046">
        <v>3</v>
      </c>
      <c r="E3046">
        <v>3</v>
      </c>
      <c r="F3046">
        <v>0</v>
      </c>
      <c r="G3046">
        <v>0</v>
      </c>
    </row>
    <row r="3047" spans="1:7" x14ac:dyDescent="0.25">
      <c r="A3047" t="s">
        <v>112</v>
      </c>
      <c r="B3047" t="s">
        <v>6</v>
      </c>
      <c r="C3047">
        <v>25</v>
      </c>
      <c r="D3047">
        <v>19</v>
      </c>
      <c r="E3047">
        <v>13</v>
      </c>
      <c r="F3047">
        <v>6</v>
      </c>
      <c r="G3047">
        <v>0</v>
      </c>
    </row>
    <row r="3048" spans="1:7" x14ac:dyDescent="0.25">
      <c r="A3048" t="s">
        <v>112</v>
      </c>
      <c r="B3048" t="s">
        <v>8</v>
      </c>
      <c r="C3048">
        <v>4</v>
      </c>
      <c r="D3048">
        <v>4</v>
      </c>
      <c r="E3048">
        <v>1</v>
      </c>
      <c r="F3048">
        <v>3</v>
      </c>
      <c r="G3048">
        <v>0</v>
      </c>
    </row>
    <row r="3049" spans="1:7" x14ac:dyDescent="0.25">
      <c r="A3049" t="s">
        <v>112</v>
      </c>
      <c r="B3049" t="s">
        <v>183</v>
      </c>
      <c r="C3049">
        <v>4</v>
      </c>
      <c r="D3049">
        <v>4</v>
      </c>
      <c r="E3049">
        <v>3</v>
      </c>
      <c r="F3049">
        <v>1</v>
      </c>
      <c r="G3049">
        <v>0</v>
      </c>
    </row>
    <row r="3050" spans="1:7" x14ac:dyDescent="0.25">
      <c r="A3050" t="s">
        <v>112</v>
      </c>
      <c r="B3050" t="s">
        <v>9</v>
      </c>
      <c r="C3050">
        <v>2</v>
      </c>
      <c r="D3050">
        <v>2</v>
      </c>
      <c r="E3050">
        <v>1</v>
      </c>
      <c r="F3050">
        <v>1</v>
      </c>
      <c r="G3050">
        <v>0</v>
      </c>
    </row>
    <row r="3051" spans="1:7" x14ac:dyDescent="0.25">
      <c r="A3051" t="s">
        <v>112</v>
      </c>
      <c r="B3051" t="s">
        <v>16</v>
      </c>
      <c r="C3051">
        <v>2</v>
      </c>
      <c r="D3051">
        <v>2</v>
      </c>
      <c r="E3051">
        <v>0</v>
      </c>
      <c r="F3051">
        <v>2</v>
      </c>
      <c r="G3051">
        <v>0</v>
      </c>
    </row>
    <row r="3052" spans="1:7" x14ac:dyDescent="0.25">
      <c r="A3052" t="s">
        <v>112</v>
      </c>
      <c r="B3052" t="s">
        <v>182</v>
      </c>
      <c r="C3052">
        <v>5</v>
      </c>
      <c r="D3052">
        <v>4</v>
      </c>
      <c r="E3052">
        <v>3</v>
      </c>
      <c r="F3052">
        <v>1</v>
      </c>
      <c r="G3052">
        <v>0</v>
      </c>
    </row>
    <row r="3053" spans="1:7" x14ac:dyDescent="0.25">
      <c r="A3053" t="s">
        <v>112</v>
      </c>
      <c r="B3053" t="s">
        <v>19</v>
      </c>
      <c r="C3053">
        <v>1</v>
      </c>
      <c r="D3053">
        <v>1</v>
      </c>
      <c r="E3053">
        <v>0</v>
      </c>
      <c r="F3053">
        <v>1</v>
      </c>
      <c r="G3053">
        <v>0</v>
      </c>
    </row>
    <row r="3054" spans="1:7" x14ac:dyDescent="0.25">
      <c r="A3054" t="s">
        <v>112</v>
      </c>
      <c r="B3054" t="s">
        <v>184</v>
      </c>
      <c r="C3054">
        <v>2</v>
      </c>
      <c r="D3054">
        <v>2</v>
      </c>
      <c r="E3054">
        <v>2</v>
      </c>
      <c r="F3054">
        <v>0</v>
      </c>
      <c r="G3054">
        <v>0</v>
      </c>
    </row>
    <row r="3055" spans="1:7" x14ac:dyDescent="0.25">
      <c r="A3055" t="s">
        <v>112</v>
      </c>
      <c r="B3055" t="s">
        <v>18</v>
      </c>
      <c r="C3055">
        <v>16</v>
      </c>
      <c r="D3055">
        <v>16</v>
      </c>
      <c r="E3055">
        <v>13</v>
      </c>
      <c r="F3055">
        <v>3</v>
      </c>
      <c r="G3055">
        <v>0</v>
      </c>
    </row>
    <row r="3056" spans="1:7" x14ac:dyDescent="0.25">
      <c r="A3056" s="4" t="s">
        <v>112</v>
      </c>
      <c r="B3056" s="4" t="s">
        <v>9</v>
      </c>
      <c r="C3056" s="4">
        <v>12</v>
      </c>
      <c r="D3056" s="4">
        <v>11</v>
      </c>
      <c r="E3056" s="4">
        <v>5</v>
      </c>
      <c r="F3056" s="4">
        <v>6</v>
      </c>
      <c r="G3056" s="4">
        <v>0</v>
      </c>
    </row>
    <row r="3057" spans="1:7" x14ac:dyDescent="0.25">
      <c r="A3057" s="4" t="s">
        <v>112</v>
      </c>
      <c r="B3057" s="4" t="s">
        <v>197</v>
      </c>
      <c r="C3057" s="4">
        <v>36</v>
      </c>
      <c r="D3057" s="4">
        <v>36</v>
      </c>
      <c r="E3057" s="4">
        <v>26</v>
      </c>
      <c r="F3057" s="4">
        <v>10</v>
      </c>
      <c r="G3057" s="4">
        <v>0</v>
      </c>
    </row>
    <row r="3058" spans="1:7" x14ac:dyDescent="0.25">
      <c r="A3058" s="4" t="s">
        <v>112</v>
      </c>
      <c r="B3058" s="4" t="s">
        <v>198</v>
      </c>
      <c r="C3058" s="4">
        <v>52</v>
      </c>
      <c r="D3058" s="4">
        <v>48</v>
      </c>
      <c r="E3058" s="4">
        <v>44</v>
      </c>
      <c r="F3058" s="4">
        <v>4</v>
      </c>
      <c r="G3058" s="4">
        <v>0</v>
      </c>
    </row>
    <row r="3059" spans="1:7" x14ac:dyDescent="0.25">
      <c r="A3059" s="4" t="s">
        <v>112</v>
      </c>
      <c r="B3059" s="4" t="s">
        <v>196</v>
      </c>
      <c r="C3059" s="4">
        <v>17</v>
      </c>
      <c r="D3059" s="4">
        <v>17</v>
      </c>
      <c r="E3059" s="4">
        <v>13</v>
      </c>
      <c r="F3059" s="4">
        <v>4</v>
      </c>
      <c r="G3059" s="4">
        <v>0</v>
      </c>
    </row>
    <row r="3060" spans="1:7" x14ac:dyDescent="0.25">
      <c r="A3060" s="4" t="s">
        <v>112</v>
      </c>
      <c r="B3060" s="4" t="s">
        <v>14</v>
      </c>
      <c r="C3060" s="4">
        <v>1</v>
      </c>
      <c r="D3060" s="4">
        <v>1</v>
      </c>
      <c r="E3060" s="4">
        <v>1</v>
      </c>
      <c r="F3060" s="4">
        <v>0</v>
      </c>
      <c r="G3060" s="4">
        <v>0</v>
      </c>
    </row>
    <row r="3061" spans="1:7" x14ac:dyDescent="0.25">
      <c r="A3061" s="4" t="s">
        <v>112</v>
      </c>
      <c r="B3061" s="4" t="s">
        <v>15</v>
      </c>
      <c r="C3061" s="4">
        <v>3</v>
      </c>
      <c r="D3061" s="4">
        <v>0</v>
      </c>
      <c r="E3061" s="4">
        <v>0</v>
      </c>
      <c r="F3061" s="4">
        <v>0</v>
      </c>
      <c r="G3061" s="4">
        <v>0</v>
      </c>
    </row>
    <row r="3062" spans="1:7" x14ac:dyDescent="0.25">
      <c r="A3062" s="4" t="s">
        <v>112</v>
      </c>
      <c r="B3062" s="4" t="s">
        <v>16</v>
      </c>
      <c r="C3062" s="4">
        <v>12</v>
      </c>
      <c r="D3062" s="4">
        <v>12</v>
      </c>
      <c r="E3062" s="4">
        <v>6</v>
      </c>
      <c r="F3062" s="4">
        <v>6</v>
      </c>
      <c r="G3062" s="4">
        <v>0</v>
      </c>
    </row>
    <row r="3063" spans="1:7" x14ac:dyDescent="0.25">
      <c r="A3063" s="4" t="s">
        <v>112</v>
      </c>
      <c r="B3063" s="4" t="s">
        <v>18</v>
      </c>
      <c r="C3063" s="4">
        <v>47</v>
      </c>
      <c r="D3063" s="4">
        <v>47</v>
      </c>
      <c r="E3063" s="4">
        <v>30</v>
      </c>
      <c r="F3063" s="4">
        <v>17</v>
      </c>
      <c r="G3063" s="4">
        <v>0</v>
      </c>
    </row>
    <row r="3064" spans="1:7" x14ac:dyDescent="0.25">
      <c r="A3064" s="4" t="s">
        <v>112</v>
      </c>
      <c r="B3064" s="4" t="s">
        <v>185</v>
      </c>
      <c r="C3064" s="4">
        <v>6</v>
      </c>
      <c r="D3064" s="4">
        <v>3</v>
      </c>
      <c r="E3064" s="4">
        <v>3</v>
      </c>
      <c r="F3064" s="4">
        <v>0</v>
      </c>
      <c r="G3064" s="4">
        <v>0</v>
      </c>
    </row>
    <row r="3065" spans="1:7" x14ac:dyDescent="0.25">
      <c r="A3065" t="s">
        <v>68</v>
      </c>
      <c r="B3065" t="s">
        <v>9</v>
      </c>
      <c r="C3065">
        <v>5</v>
      </c>
      <c r="D3065">
        <v>5</v>
      </c>
      <c r="E3065">
        <v>5</v>
      </c>
      <c r="F3065">
        <v>0</v>
      </c>
      <c r="G3065">
        <v>0</v>
      </c>
    </row>
    <row r="3066" spans="1:7" x14ac:dyDescent="0.25">
      <c r="A3066" t="s">
        <v>68</v>
      </c>
      <c r="B3066" t="s">
        <v>6</v>
      </c>
      <c r="C3066">
        <v>7</v>
      </c>
      <c r="D3066">
        <v>6</v>
      </c>
      <c r="E3066">
        <v>5</v>
      </c>
      <c r="F3066">
        <v>1</v>
      </c>
      <c r="G3066">
        <v>0</v>
      </c>
    </row>
    <row r="3067" spans="1:7" x14ac:dyDescent="0.25">
      <c r="A3067" t="s">
        <v>68</v>
      </c>
      <c r="B3067" t="s">
        <v>13</v>
      </c>
      <c r="C3067">
        <v>1</v>
      </c>
      <c r="D3067">
        <v>1</v>
      </c>
      <c r="E3067">
        <v>0</v>
      </c>
      <c r="F3067">
        <v>1</v>
      </c>
      <c r="G3067">
        <v>0</v>
      </c>
    </row>
    <row r="3068" spans="1:7" x14ac:dyDescent="0.25">
      <c r="A3068" t="s">
        <v>68</v>
      </c>
      <c r="B3068" t="s">
        <v>18</v>
      </c>
      <c r="C3068">
        <v>2</v>
      </c>
      <c r="D3068">
        <v>2</v>
      </c>
      <c r="E3068">
        <v>2</v>
      </c>
      <c r="F3068">
        <v>0</v>
      </c>
      <c r="G3068">
        <v>0</v>
      </c>
    </row>
    <row r="3069" spans="1:7" x14ac:dyDescent="0.25">
      <c r="A3069" t="s">
        <v>68</v>
      </c>
      <c r="B3069" t="s">
        <v>185</v>
      </c>
      <c r="C3069">
        <v>14</v>
      </c>
      <c r="D3069">
        <v>11</v>
      </c>
      <c r="E3069">
        <v>6</v>
      </c>
      <c r="F3069">
        <v>5</v>
      </c>
      <c r="G3069">
        <v>0</v>
      </c>
    </row>
    <row r="3070" spans="1:7" x14ac:dyDescent="0.25">
      <c r="A3070" t="s">
        <v>68</v>
      </c>
      <c r="B3070" t="s">
        <v>14</v>
      </c>
      <c r="C3070">
        <v>5</v>
      </c>
      <c r="D3070">
        <v>5</v>
      </c>
      <c r="E3070">
        <v>5</v>
      </c>
      <c r="F3070">
        <v>0</v>
      </c>
      <c r="G3070">
        <v>0</v>
      </c>
    </row>
    <row r="3071" spans="1:7" x14ac:dyDescent="0.25">
      <c r="A3071" t="s">
        <v>68</v>
      </c>
      <c r="B3071" t="s">
        <v>5</v>
      </c>
      <c r="C3071">
        <v>2</v>
      </c>
      <c r="D3071">
        <v>2</v>
      </c>
      <c r="E3071">
        <v>2</v>
      </c>
      <c r="F3071">
        <v>0</v>
      </c>
      <c r="G3071">
        <v>0</v>
      </c>
    </row>
    <row r="3072" spans="1:7" x14ac:dyDescent="0.25">
      <c r="A3072" t="s">
        <v>68</v>
      </c>
      <c r="B3072" t="s">
        <v>4</v>
      </c>
      <c r="C3072">
        <v>1</v>
      </c>
      <c r="D3072">
        <v>0</v>
      </c>
      <c r="E3072">
        <v>0</v>
      </c>
      <c r="F3072">
        <v>0</v>
      </c>
      <c r="G3072">
        <v>0</v>
      </c>
    </row>
    <row r="3073" spans="1:7" x14ac:dyDescent="0.25">
      <c r="A3073" t="s">
        <v>68</v>
      </c>
      <c r="B3073" t="s">
        <v>8</v>
      </c>
      <c r="C3073">
        <v>7</v>
      </c>
      <c r="D3073">
        <v>6</v>
      </c>
      <c r="E3073">
        <v>5</v>
      </c>
      <c r="F3073">
        <v>1</v>
      </c>
      <c r="G3073">
        <v>0</v>
      </c>
    </row>
    <row r="3074" spans="1:7" x14ac:dyDescent="0.25">
      <c r="A3074" t="s">
        <v>68</v>
      </c>
      <c r="B3074" t="s">
        <v>19</v>
      </c>
      <c r="C3074">
        <v>4</v>
      </c>
      <c r="D3074">
        <v>4</v>
      </c>
      <c r="E3074">
        <v>3</v>
      </c>
      <c r="F3074">
        <v>1</v>
      </c>
      <c r="G3074">
        <v>0</v>
      </c>
    </row>
    <row r="3075" spans="1:7" x14ac:dyDescent="0.25">
      <c r="A3075" s="4" t="s">
        <v>68</v>
      </c>
      <c r="B3075" s="4" t="s">
        <v>2</v>
      </c>
      <c r="C3075" s="4">
        <v>2</v>
      </c>
      <c r="D3075" s="4">
        <v>2</v>
      </c>
      <c r="E3075" s="4">
        <v>2</v>
      </c>
      <c r="F3075" s="4">
        <v>0</v>
      </c>
      <c r="G3075" s="4">
        <v>0</v>
      </c>
    </row>
    <row r="3076" spans="1:7" x14ac:dyDescent="0.25">
      <c r="A3076" s="4" t="s">
        <v>68</v>
      </c>
      <c r="B3076" s="4" t="s">
        <v>9</v>
      </c>
      <c r="C3076" s="4">
        <v>18</v>
      </c>
      <c r="D3076" s="4">
        <v>17</v>
      </c>
      <c r="E3076" s="4">
        <v>16</v>
      </c>
      <c r="F3076" s="4">
        <v>1</v>
      </c>
      <c r="G3076" s="4">
        <v>0</v>
      </c>
    </row>
    <row r="3077" spans="1:7" x14ac:dyDescent="0.25">
      <c r="A3077" s="4" t="s">
        <v>68</v>
      </c>
      <c r="B3077" s="4" t="s">
        <v>197</v>
      </c>
      <c r="C3077" s="4">
        <v>15</v>
      </c>
      <c r="D3077" s="4">
        <v>13</v>
      </c>
      <c r="E3077" s="4">
        <v>12</v>
      </c>
      <c r="F3077" s="4">
        <v>1</v>
      </c>
      <c r="G3077" s="4">
        <v>1</v>
      </c>
    </row>
    <row r="3078" spans="1:7" x14ac:dyDescent="0.25">
      <c r="A3078" s="4" t="s">
        <v>68</v>
      </c>
      <c r="B3078" s="4" t="s">
        <v>198</v>
      </c>
      <c r="C3078" s="4">
        <v>14</v>
      </c>
      <c r="D3078" s="4">
        <v>13</v>
      </c>
      <c r="E3078" s="4">
        <v>11</v>
      </c>
      <c r="F3078" s="4">
        <v>2</v>
      </c>
      <c r="G3078" s="4">
        <v>0</v>
      </c>
    </row>
    <row r="3079" spans="1:7" x14ac:dyDescent="0.25">
      <c r="A3079" s="4" t="s">
        <v>68</v>
      </c>
      <c r="B3079" s="4" t="s">
        <v>196</v>
      </c>
      <c r="C3079" s="4">
        <v>21</v>
      </c>
      <c r="D3079" s="4">
        <v>21</v>
      </c>
      <c r="E3079" s="4">
        <v>14</v>
      </c>
      <c r="F3079" s="4">
        <v>7</v>
      </c>
      <c r="G3079" s="4">
        <v>0</v>
      </c>
    </row>
    <row r="3080" spans="1:7" x14ac:dyDescent="0.25">
      <c r="A3080" s="4" t="s">
        <v>68</v>
      </c>
      <c r="B3080" s="4" t="s">
        <v>14</v>
      </c>
      <c r="C3080" s="4">
        <v>7</v>
      </c>
      <c r="D3080" s="4">
        <v>7</v>
      </c>
      <c r="E3080" s="4">
        <v>7</v>
      </c>
      <c r="F3080" s="4">
        <v>0</v>
      </c>
      <c r="G3080" s="4">
        <v>0</v>
      </c>
    </row>
    <row r="3081" spans="1:7" x14ac:dyDescent="0.25">
      <c r="A3081" s="4" t="s">
        <v>68</v>
      </c>
      <c r="B3081" s="4" t="s">
        <v>16</v>
      </c>
      <c r="C3081" s="4">
        <v>11</v>
      </c>
      <c r="D3081" s="4">
        <v>11</v>
      </c>
      <c r="E3081" s="4">
        <v>7</v>
      </c>
      <c r="F3081" s="4">
        <v>4</v>
      </c>
      <c r="G3081" s="4">
        <v>0</v>
      </c>
    </row>
    <row r="3082" spans="1:7" x14ac:dyDescent="0.25">
      <c r="A3082" s="4" t="s">
        <v>68</v>
      </c>
      <c r="B3082" s="4" t="s">
        <v>17</v>
      </c>
      <c r="C3082" s="4">
        <v>7</v>
      </c>
      <c r="D3082" s="4">
        <v>7</v>
      </c>
      <c r="E3082" s="4">
        <v>7</v>
      </c>
      <c r="F3082" s="4">
        <v>0</v>
      </c>
      <c r="G3082" s="4">
        <v>0</v>
      </c>
    </row>
    <row r="3083" spans="1:7" x14ac:dyDescent="0.25">
      <c r="A3083" s="4" t="s">
        <v>68</v>
      </c>
      <c r="B3083" s="4" t="s">
        <v>18</v>
      </c>
      <c r="C3083" s="4">
        <v>26</v>
      </c>
      <c r="D3083" s="4">
        <v>26</v>
      </c>
      <c r="E3083" s="4">
        <v>20</v>
      </c>
      <c r="F3083" s="4">
        <v>6</v>
      </c>
      <c r="G3083" s="4">
        <v>0</v>
      </c>
    </row>
    <row r="3084" spans="1:7" x14ac:dyDescent="0.25">
      <c r="A3084" s="4" t="s">
        <v>68</v>
      </c>
      <c r="B3084" s="4" t="s">
        <v>185</v>
      </c>
      <c r="C3084" s="4">
        <v>16</v>
      </c>
      <c r="D3084" s="4">
        <v>16</v>
      </c>
      <c r="E3084" s="4">
        <v>10</v>
      </c>
      <c r="F3084" s="4">
        <v>6</v>
      </c>
      <c r="G3084" s="4">
        <v>0</v>
      </c>
    </row>
    <row r="3085" spans="1:7" x14ac:dyDescent="0.25">
      <c r="A3085" t="s">
        <v>45</v>
      </c>
      <c r="B3085" t="s">
        <v>5</v>
      </c>
      <c r="C3085">
        <v>4</v>
      </c>
      <c r="D3085">
        <v>3</v>
      </c>
      <c r="E3085">
        <v>3</v>
      </c>
      <c r="F3085">
        <v>0</v>
      </c>
      <c r="G3085">
        <v>0</v>
      </c>
    </row>
    <row r="3086" spans="1:7" x14ac:dyDescent="0.25">
      <c r="A3086" t="s">
        <v>45</v>
      </c>
      <c r="B3086" t="s">
        <v>10</v>
      </c>
      <c r="C3086">
        <v>2</v>
      </c>
      <c r="D3086">
        <v>2</v>
      </c>
      <c r="E3086">
        <v>1</v>
      </c>
      <c r="F3086">
        <v>1</v>
      </c>
      <c r="G3086">
        <v>0</v>
      </c>
    </row>
    <row r="3087" spans="1:7" x14ac:dyDescent="0.25">
      <c r="A3087" t="s">
        <v>45</v>
      </c>
      <c r="B3087" t="s">
        <v>4</v>
      </c>
      <c r="C3087">
        <v>2</v>
      </c>
      <c r="D3087">
        <v>0</v>
      </c>
      <c r="E3087">
        <v>0</v>
      </c>
      <c r="F3087">
        <v>0</v>
      </c>
      <c r="G3087">
        <v>0</v>
      </c>
    </row>
    <row r="3088" spans="1:7" x14ac:dyDescent="0.25">
      <c r="A3088" t="s">
        <v>45</v>
      </c>
      <c r="B3088" t="s">
        <v>9</v>
      </c>
      <c r="C3088">
        <v>5</v>
      </c>
      <c r="D3088">
        <v>4</v>
      </c>
      <c r="E3088">
        <v>2</v>
      </c>
      <c r="F3088">
        <v>2</v>
      </c>
      <c r="G3088">
        <v>0</v>
      </c>
    </row>
    <row r="3089" spans="1:7" x14ac:dyDescent="0.25">
      <c r="A3089" t="s">
        <v>45</v>
      </c>
      <c r="B3089" t="s">
        <v>185</v>
      </c>
      <c r="C3089">
        <v>1</v>
      </c>
      <c r="D3089">
        <v>1</v>
      </c>
      <c r="E3089">
        <v>1</v>
      </c>
      <c r="F3089">
        <v>0</v>
      </c>
      <c r="G3089">
        <v>0</v>
      </c>
    </row>
    <row r="3090" spans="1:7" x14ac:dyDescent="0.25">
      <c r="A3090" t="s">
        <v>45</v>
      </c>
      <c r="B3090" t="s">
        <v>8</v>
      </c>
      <c r="C3090">
        <v>7</v>
      </c>
      <c r="D3090">
        <v>6</v>
      </c>
      <c r="E3090">
        <v>4</v>
      </c>
      <c r="F3090">
        <v>2</v>
      </c>
      <c r="G3090">
        <v>0</v>
      </c>
    </row>
    <row r="3091" spans="1:7" x14ac:dyDescent="0.25">
      <c r="A3091" t="s">
        <v>45</v>
      </c>
      <c r="B3091" t="s">
        <v>16</v>
      </c>
      <c r="C3091">
        <v>3</v>
      </c>
      <c r="D3091">
        <v>2</v>
      </c>
      <c r="E3091">
        <v>2</v>
      </c>
      <c r="F3091">
        <v>0</v>
      </c>
      <c r="G3091">
        <v>0</v>
      </c>
    </row>
    <row r="3092" spans="1:7" x14ac:dyDescent="0.25">
      <c r="A3092" t="s">
        <v>45</v>
      </c>
      <c r="B3092" t="s">
        <v>184</v>
      </c>
      <c r="C3092">
        <v>2</v>
      </c>
      <c r="D3092">
        <v>2</v>
      </c>
      <c r="E3092">
        <v>2</v>
      </c>
      <c r="F3092">
        <v>0</v>
      </c>
      <c r="G3092">
        <v>0</v>
      </c>
    </row>
    <row r="3093" spans="1:7" x14ac:dyDescent="0.25">
      <c r="A3093" t="s">
        <v>45</v>
      </c>
      <c r="B3093" t="s">
        <v>183</v>
      </c>
      <c r="C3093">
        <v>3</v>
      </c>
      <c r="D3093">
        <v>3</v>
      </c>
      <c r="E3093">
        <v>1</v>
      </c>
      <c r="F3093">
        <v>2</v>
      </c>
      <c r="G3093">
        <v>0</v>
      </c>
    </row>
    <row r="3094" spans="1:7" x14ac:dyDescent="0.25">
      <c r="A3094" t="s">
        <v>45</v>
      </c>
      <c r="B3094" t="s">
        <v>6</v>
      </c>
      <c r="C3094">
        <v>16</v>
      </c>
      <c r="D3094">
        <v>10</v>
      </c>
      <c r="E3094">
        <v>9</v>
      </c>
      <c r="F3094">
        <v>1</v>
      </c>
      <c r="G3094">
        <v>0</v>
      </c>
    </row>
    <row r="3095" spans="1:7" x14ac:dyDescent="0.25">
      <c r="A3095" t="s">
        <v>45</v>
      </c>
      <c r="B3095" t="s">
        <v>13</v>
      </c>
      <c r="C3095">
        <v>1</v>
      </c>
      <c r="D3095">
        <v>1</v>
      </c>
      <c r="E3095">
        <v>1</v>
      </c>
      <c r="F3095">
        <v>0</v>
      </c>
      <c r="G3095">
        <v>0</v>
      </c>
    </row>
    <row r="3096" spans="1:7" x14ac:dyDescent="0.25">
      <c r="A3096" t="s">
        <v>45</v>
      </c>
      <c r="B3096" t="s">
        <v>14</v>
      </c>
      <c r="C3096">
        <v>7</v>
      </c>
      <c r="D3096">
        <v>5</v>
      </c>
      <c r="E3096">
        <v>5</v>
      </c>
      <c r="F3096">
        <v>0</v>
      </c>
      <c r="G3096">
        <v>0</v>
      </c>
    </row>
    <row r="3097" spans="1:7" x14ac:dyDescent="0.25">
      <c r="A3097" t="s">
        <v>45</v>
      </c>
      <c r="B3097" t="s">
        <v>18</v>
      </c>
      <c r="C3097">
        <v>12</v>
      </c>
      <c r="D3097">
        <v>11</v>
      </c>
      <c r="E3097">
        <v>11</v>
      </c>
      <c r="F3097">
        <v>0</v>
      </c>
      <c r="G3097">
        <v>0</v>
      </c>
    </row>
    <row r="3098" spans="1:7" x14ac:dyDescent="0.25">
      <c r="A3098" t="s">
        <v>45</v>
      </c>
      <c r="B3098" t="s">
        <v>15</v>
      </c>
      <c r="C3098">
        <v>1</v>
      </c>
      <c r="D3098">
        <v>1</v>
      </c>
      <c r="E3098">
        <v>1</v>
      </c>
      <c r="F3098">
        <v>0</v>
      </c>
      <c r="G3098">
        <v>0</v>
      </c>
    </row>
    <row r="3099" spans="1:7" x14ac:dyDescent="0.25">
      <c r="A3099" t="s">
        <v>45</v>
      </c>
      <c r="B3099" t="s">
        <v>17</v>
      </c>
      <c r="C3099">
        <v>2</v>
      </c>
      <c r="D3099">
        <v>2</v>
      </c>
      <c r="E3099">
        <v>2</v>
      </c>
      <c r="F3099">
        <v>0</v>
      </c>
      <c r="G3099">
        <v>0</v>
      </c>
    </row>
    <row r="3100" spans="1:7" x14ac:dyDescent="0.25">
      <c r="A3100" s="4" t="s">
        <v>45</v>
      </c>
      <c r="B3100" s="4" t="s">
        <v>2</v>
      </c>
      <c r="C3100" s="4">
        <v>3</v>
      </c>
      <c r="D3100" s="4">
        <v>3</v>
      </c>
      <c r="E3100" s="4">
        <v>3</v>
      </c>
      <c r="F3100" s="4">
        <v>0</v>
      </c>
      <c r="G3100" s="4">
        <v>0</v>
      </c>
    </row>
    <row r="3101" spans="1:7" x14ac:dyDescent="0.25">
      <c r="A3101" s="4" t="s">
        <v>45</v>
      </c>
      <c r="B3101" s="4" t="s">
        <v>9</v>
      </c>
      <c r="C3101" s="4">
        <v>15</v>
      </c>
      <c r="D3101" s="4">
        <v>15</v>
      </c>
      <c r="E3101" s="4">
        <v>11</v>
      </c>
      <c r="F3101" s="4">
        <v>4</v>
      </c>
      <c r="G3101" s="4">
        <v>0</v>
      </c>
    </row>
    <row r="3102" spans="1:7" x14ac:dyDescent="0.25">
      <c r="A3102" s="4" t="s">
        <v>45</v>
      </c>
      <c r="B3102" s="4" t="s">
        <v>197</v>
      </c>
      <c r="C3102" s="4">
        <v>29</v>
      </c>
      <c r="D3102" s="4">
        <v>28</v>
      </c>
      <c r="E3102" s="4">
        <v>27</v>
      </c>
      <c r="F3102" s="4">
        <v>1</v>
      </c>
      <c r="G3102" s="4">
        <v>0</v>
      </c>
    </row>
    <row r="3103" spans="1:7" x14ac:dyDescent="0.25">
      <c r="A3103" s="4" t="s">
        <v>45</v>
      </c>
      <c r="B3103" s="4" t="s">
        <v>198</v>
      </c>
      <c r="C3103" s="4">
        <v>37</v>
      </c>
      <c r="D3103" s="4">
        <v>35</v>
      </c>
      <c r="E3103" s="4">
        <v>29</v>
      </c>
      <c r="F3103" s="4">
        <v>6</v>
      </c>
      <c r="G3103" s="4">
        <v>0</v>
      </c>
    </row>
    <row r="3104" spans="1:7" x14ac:dyDescent="0.25">
      <c r="A3104" s="4" t="s">
        <v>45</v>
      </c>
      <c r="B3104" s="4" t="s">
        <v>196</v>
      </c>
      <c r="C3104" s="4">
        <v>26</v>
      </c>
      <c r="D3104" s="4">
        <v>25</v>
      </c>
      <c r="E3104" s="4">
        <v>18</v>
      </c>
      <c r="F3104" s="4">
        <v>7</v>
      </c>
      <c r="G3104" s="4">
        <v>0</v>
      </c>
    </row>
    <row r="3105" spans="1:7" x14ac:dyDescent="0.25">
      <c r="A3105" s="4" t="s">
        <v>45</v>
      </c>
      <c r="B3105" s="4" t="s">
        <v>14</v>
      </c>
      <c r="C3105" s="4">
        <v>14</v>
      </c>
      <c r="D3105" s="4">
        <v>14</v>
      </c>
      <c r="E3105" s="4">
        <v>14</v>
      </c>
      <c r="F3105" s="4">
        <v>0</v>
      </c>
      <c r="G3105" s="4">
        <v>0</v>
      </c>
    </row>
    <row r="3106" spans="1:7" x14ac:dyDescent="0.25">
      <c r="A3106" s="4" t="s">
        <v>45</v>
      </c>
      <c r="B3106" s="4" t="s">
        <v>15</v>
      </c>
      <c r="C3106" s="4">
        <v>8</v>
      </c>
      <c r="D3106" s="4">
        <v>8</v>
      </c>
      <c r="E3106" s="4">
        <v>8</v>
      </c>
      <c r="F3106" s="4">
        <v>0</v>
      </c>
      <c r="G3106" s="4">
        <v>0</v>
      </c>
    </row>
    <row r="3107" spans="1:7" x14ac:dyDescent="0.25">
      <c r="A3107" s="4" t="s">
        <v>45</v>
      </c>
      <c r="B3107" s="4" t="s">
        <v>16</v>
      </c>
      <c r="C3107" s="4">
        <v>26</v>
      </c>
      <c r="D3107" s="4">
        <v>26</v>
      </c>
      <c r="E3107" s="4">
        <v>23</v>
      </c>
      <c r="F3107" s="4">
        <v>3</v>
      </c>
      <c r="G3107" s="4">
        <v>0</v>
      </c>
    </row>
    <row r="3108" spans="1:7" x14ac:dyDescent="0.25">
      <c r="A3108" s="4" t="s">
        <v>45</v>
      </c>
      <c r="B3108" s="4" t="s">
        <v>17</v>
      </c>
      <c r="C3108" s="4">
        <v>22</v>
      </c>
      <c r="D3108" s="4">
        <v>22</v>
      </c>
      <c r="E3108" s="4">
        <v>21</v>
      </c>
      <c r="F3108" s="4">
        <v>1</v>
      </c>
      <c r="G3108" s="4">
        <v>0</v>
      </c>
    </row>
    <row r="3109" spans="1:7" x14ac:dyDescent="0.25">
      <c r="A3109" s="4" t="s">
        <v>45</v>
      </c>
      <c r="B3109" s="4" t="s">
        <v>18</v>
      </c>
      <c r="C3109" s="4">
        <v>35</v>
      </c>
      <c r="D3109" s="4">
        <v>34</v>
      </c>
      <c r="E3109" s="4">
        <v>30</v>
      </c>
      <c r="F3109" s="4">
        <v>4</v>
      </c>
      <c r="G3109" s="4">
        <v>0</v>
      </c>
    </row>
    <row r="3110" spans="1:7" x14ac:dyDescent="0.25">
      <c r="A3110" s="4" t="s">
        <v>45</v>
      </c>
      <c r="B3110" s="4" t="s">
        <v>185</v>
      </c>
      <c r="C3110" s="4">
        <v>10</v>
      </c>
      <c r="D3110" s="4">
        <v>10</v>
      </c>
      <c r="E3110" s="4">
        <v>9</v>
      </c>
      <c r="F3110" s="4">
        <v>1</v>
      </c>
      <c r="G3110" s="4">
        <v>0</v>
      </c>
    </row>
    <row r="3111" spans="1:7" x14ac:dyDescent="0.25">
      <c r="A3111" t="s">
        <v>114</v>
      </c>
      <c r="B3111" t="s">
        <v>5</v>
      </c>
      <c r="C3111">
        <v>18</v>
      </c>
      <c r="D3111">
        <v>17</v>
      </c>
      <c r="E3111">
        <v>15</v>
      </c>
      <c r="F3111">
        <v>2</v>
      </c>
      <c r="G3111">
        <v>0</v>
      </c>
    </row>
    <row r="3112" spans="1:7" x14ac:dyDescent="0.25">
      <c r="A3112" t="s">
        <v>114</v>
      </c>
      <c r="B3112" t="s">
        <v>8</v>
      </c>
      <c r="C3112">
        <v>8</v>
      </c>
      <c r="D3112">
        <v>6</v>
      </c>
      <c r="E3112">
        <v>4</v>
      </c>
      <c r="F3112">
        <v>2</v>
      </c>
      <c r="G3112">
        <v>0</v>
      </c>
    </row>
    <row r="3113" spans="1:7" x14ac:dyDescent="0.25">
      <c r="A3113" t="s">
        <v>114</v>
      </c>
      <c r="B3113" t="s">
        <v>10</v>
      </c>
      <c r="C3113">
        <v>1</v>
      </c>
      <c r="D3113">
        <v>1</v>
      </c>
      <c r="E3113">
        <v>1</v>
      </c>
      <c r="F3113">
        <v>0</v>
      </c>
      <c r="G3113">
        <v>0</v>
      </c>
    </row>
    <row r="3114" spans="1:7" x14ac:dyDescent="0.25">
      <c r="A3114" t="s">
        <v>114</v>
      </c>
      <c r="B3114" t="s">
        <v>11</v>
      </c>
      <c r="C3114">
        <v>1</v>
      </c>
      <c r="D3114">
        <v>1</v>
      </c>
      <c r="E3114">
        <v>1</v>
      </c>
      <c r="F3114">
        <v>0</v>
      </c>
      <c r="G3114">
        <v>0</v>
      </c>
    </row>
    <row r="3115" spans="1:7" x14ac:dyDescent="0.25">
      <c r="A3115" t="s">
        <v>114</v>
      </c>
      <c r="B3115" t="s">
        <v>9</v>
      </c>
      <c r="C3115">
        <v>11</v>
      </c>
      <c r="D3115">
        <v>11</v>
      </c>
      <c r="E3115">
        <v>11</v>
      </c>
      <c r="F3115">
        <v>0</v>
      </c>
      <c r="G3115">
        <v>0</v>
      </c>
    </row>
    <row r="3116" spans="1:7" x14ac:dyDescent="0.25">
      <c r="A3116" t="s">
        <v>114</v>
      </c>
      <c r="B3116" t="s">
        <v>185</v>
      </c>
      <c r="C3116">
        <v>13</v>
      </c>
      <c r="D3116">
        <v>13</v>
      </c>
      <c r="E3116">
        <v>13</v>
      </c>
      <c r="F3116">
        <v>0</v>
      </c>
      <c r="G3116">
        <v>0</v>
      </c>
    </row>
    <row r="3117" spans="1:7" x14ac:dyDescent="0.25">
      <c r="A3117" t="s">
        <v>114</v>
      </c>
      <c r="B3117" t="s">
        <v>183</v>
      </c>
      <c r="C3117">
        <v>1</v>
      </c>
      <c r="D3117">
        <v>0</v>
      </c>
      <c r="E3117">
        <v>0</v>
      </c>
      <c r="F3117">
        <v>0</v>
      </c>
      <c r="G3117">
        <v>0</v>
      </c>
    </row>
    <row r="3118" spans="1:7" x14ac:dyDescent="0.25">
      <c r="A3118" t="s">
        <v>114</v>
      </c>
      <c r="B3118" t="s">
        <v>16</v>
      </c>
      <c r="C3118">
        <v>5</v>
      </c>
      <c r="D3118">
        <v>5</v>
      </c>
      <c r="E3118">
        <v>2</v>
      </c>
      <c r="F3118">
        <v>3</v>
      </c>
      <c r="G3118">
        <v>0</v>
      </c>
    </row>
    <row r="3119" spans="1:7" x14ac:dyDescent="0.25">
      <c r="A3119" t="s">
        <v>114</v>
      </c>
      <c r="B3119" t="s">
        <v>14</v>
      </c>
      <c r="C3119">
        <v>22</v>
      </c>
      <c r="D3119">
        <v>22</v>
      </c>
      <c r="E3119">
        <v>22</v>
      </c>
      <c r="F3119">
        <v>0</v>
      </c>
      <c r="G3119">
        <v>0</v>
      </c>
    </row>
    <row r="3120" spans="1:7" x14ac:dyDescent="0.25">
      <c r="A3120" t="s">
        <v>114</v>
      </c>
      <c r="B3120" t="s">
        <v>6</v>
      </c>
      <c r="C3120">
        <v>14</v>
      </c>
      <c r="D3120">
        <v>11</v>
      </c>
      <c r="E3120">
        <v>8</v>
      </c>
      <c r="F3120">
        <v>3</v>
      </c>
      <c r="G3120">
        <v>0</v>
      </c>
    </row>
    <row r="3121" spans="1:7" x14ac:dyDescent="0.25">
      <c r="A3121" t="s">
        <v>114</v>
      </c>
      <c r="B3121" t="s">
        <v>182</v>
      </c>
      <c r="C3121">
        <v>2</v>
      </c>
      <c r="D3121">
        <v>2</v>
      </c>
      <c r="E3121">
        <v>2</v>
      </c>
      <c r="F3121">
        <v>0</v>
      </c>
      <c r="G3121">
        <v>0</v>
      </c>
    </row>
    <row r="3122" spans="1:7" x14ac:dyDescent="0.25">
      <c r="A3122" t="s">
        <v>114</v>
      </c>
      <c r="B3122" t="s">
        <v>18</v>
      </c>
      <c r="C3122">
        <v>9</v>
      </c>
      <c r="D3122">
        <v>9</v>
      </c>
      <c r="E3122">
        <v>9</v>
      </c>
      <c r="F3122">
        <v>0</v>
      </c>
      <c r="G3122">
        <v>0</v>
      </c>
    </row>
    <row r="3123" spans="1:7" x14ac:dyDescent="0.25">
      <c r="A3123" t="s">
        <v>114</v>
      </c>
      <c r="B3123" t="s">
        <v>17</v>
      </c>
      <c r="C3123">
        <v>3</v>
      </c>
      <c r="D3123">
        <v>3</v>
      </c>
      <c r="E3123">
        <v>0</v>
      </c>
      <c r="F3123">
        <v>3</v>
      </c>
      <c r="G3123">
        <v>0</v>
      </c>
    </row>
    <row r="3124" spans="1:7" x14ac:dyDescent="0.25">
      <c r="A3124" t="s">
        <v>114</v>
      </c>
      <c r="B3124" t="s">
        <v>184</v>
      </c>
      <c r="C3124">
        <v>2</v>
      </c>
      <c r="D3124">
        <v>2</v>
      </c>
      <c r="E3124">
        <v>1</v>
      </c>
      <c r="F3124">
        <v>1</v>
      </c>
      <c r="G3124">
        <v>0</v>
      </c>
    </row>
    <row r="3125" spans="1:7" x14ac:dyDescent="0.25">
      <c r="A3125" s="4" t="s">
        <v>114</v>
      </c>
      <c r="B3125" s="4" t="s">
        <v>2</v>
      </c>
      <c r="C3125" s="4">
        <v>3</v>
      </c>
      <c r="D3125" s="4">
        <v>2</v>
      </c>
      <c r="E3125" s="4">
        <v>2</v>
      </c>
      <c r="F3125" s="4">
        <v>0</v>
      </c>
      <c r="G3125" s="4">
        <v>0</v>
      </c>
    </row>
    <row r="3126" spans="1:7" x14ac:dyDescent="0.25">
      <c r="A3126" s="4" t="s">
        <v>114</v>
      </c>
      <c r="B3126" s="4" t="s">
        <v>9</v>
      </c>
      <c r="C3126" s="4">
        <v>18</v>
      </c>
      <c r="D3126" s="4">
        <v>18</v>
      </c>
      <c r="E3126" s="4">
        <v>18</v>
      </c>
      <c r="F3126" s="4">
        <v>0</v>
      </c>
      <c r="G3126" s="4">
        <v>0</v>
      </c>
    </row>
    <row r="3127" spans="1:7" x14ac:dyDescent="0.25">
      <c r="A3127" s="4" t="s">
        <v>114</v>
      </c>
      <c r="B3127" s="4" t="s">
        <v>197</v>
      </c>
      <c r="C3127" s="4">
        <v>14</v>
      </c>
      <c r="D3127" s="4">
        <v>14</v>
      </c>
      <c r="E3127" s="4">
        <v>14</v>
      </c>
      <c r="F3127" s="4">
        <v>0</v>
      </c>
      <c r="G3127" s="4">
        <v>0</v>
      </c>
    </row>
    <row r="3128" spans="1:7" x14ac:dyDescent="0.25">
      <c r="A3128" s="4" t="s">
        <v>114</v>
      </c>
      <c r="B3128" s="4" t="s">
        <v>198</v>
      </c>
      <c r="C3128" s="4">
        <v>51</v>
      </c>
      <c r="D3128" s="4">
        <v>49</v>
      </c>
      <c r="E3128" s="4">
        <v>37</v>
      </c>
      <c r="F3128" s="4">
        <v>12</v>
      </c>
      <c r="G3128" s="4">
        <v>0</v>
      </c>
    </row>
    <row r="3129" spans="1:7" x14ac:dyDescent="0.25">
      <c r="A3129" s="4" t="s">
        <v>114</v>
      </c>
      <c r="B3129" s="4" t="s">
        <v>196</v>
      </c>
      <c r="C3129" s="4">
        <v>31</v>
      </c>
      <c r="D3129" s="4">
        <v>29</v>
      </c>
      <c r="E3129" s="4">
        <v>27</v>
      </c>
      <c r="F3129" s="4">
        <v>2</v>
      </c>
      <c r="G3129" s="4">
        <v>1</v>
      </c>
    </row>
    <row r="3130" spans="1:7" x14ac:dyDescent="0.25">
      <c r="A3130" s="4" t="s">
        <v>114</v>
      </c>
      <c r="B3130" s="4" t="s">
        <v>14</v>
      </c>
      <c r="C3130" s="4">
        <v>26</v>
      </c>
      <c r="D3130" s="4">
        <v>26</v>
      </c>
      <c r="E3130" s="4">
        <v>26</v>
      </c>
      <c r="F3130" s="4">
        <v>0</v>
      </c>
      <c r="G3130" s="4">
        <v>0</v>
      </c>
    </row>
    <row r="3131" spans="1:7" x14ac:dyDescent="0.25">
      <c r="A3131" s="4" t="s">
        <v>114</v>
      </c>
      <c r="B3131" s="4" t="s">
        <v>18</v>
      </c>
      <c r="C3131" s="4">
        <v>25</v>
      </c>
      <c r="D3131" s="4">
        <v>23</v>
      </c>
      <c r="E3131" s="4">
        <v>20</v>
      </c>
      <c r="F3131" s="4">
        <v>3</v>
      </c>
      <c r="G3131" s="4">
        <v>0</v>
      </c>
    </row>
    <row r="3132" spans="1:7" x14ac:dyDescent="0.25">
      <c r="A3132" s="4" t="s">
        <v>114</v>
      </c>
      <c r="B3132" s="4" t="s">
        <v>185</v>
      </c>
      <c r="C3132" s="4">
        <v>6</v>
      </c>
      <c r="D3132" s="4">
        <v>6</v>
      </c>
      <c r="E3132" s="4">
        <v>6</v>
      </c>
      <c r="F3132" s="4">
        <v>0</v>
      </c>
      <c r="G3132" s="4">
        <v>0</v>
      </c>
    </row>
    <row r="3133" spans="1:7" x14ac:dyDescent="0.25">
      <c r="A3133" t="s">
        <v>173</v>
      </c>
      <c r="B3133" t="s">
        <v>9</v>
      </c>
      <c r="C3133">
        <v>1</v>
      </c>
      <c r="D3133">
        <v>1</v>
      </c>
      <c r="E3133">
        <v>0</v>
      </c>
      <c r="F3133">
        <v>1</v>
      </c>
      <c r="G3133">
        <v>0</v>
      </c>
    </row>
    <row r="3134" spans="1:7" x14ac:dyDescent="0.25">
      <c r="A3134" t="s">
        <v>173</v>
      </c>
      <c r="B3134" t="s">
        <v>6</v>
      </c>
      <c r="C3134">
        <v>5</v>
      </c>
      <c r="D3134">
        <v>4</v>
      </c>
      <c r="E3134">
        <v>1</v>
      </c>
      <c r="F3134">
        <v>3</v>
      </c>
      <c r="G3134">
        <v>0</v>
      </c>
    </row>
    <row r="3135" spans="1:7" x14ac:dyDescent="0.25">
      <c r="A3135" t="s">
        <v>173</v>
      </c>
      <c r="B3135" t="s">
        <v>8</v>
      </c>
      <c r="C3135">
        <v>4</v>
      </c>
      <c r="D3135">
        <v>4</v>
      </c>
      <c r="E3135">
        <v>4</v>
      </c>
      <c r="F3135">
        <v>0</v>
      </c>
      <c r="G3135">
        <v>0</v>
      </c>
    </row>
    <row r="3136" spans="1:7" x14ac:dyDescent="0.25">
      <c r="A3136" t="s">
        <v>173</v>
      </c>
      <c r="B3136" t="s">
        <v>5</v>
      </c>
      <c r="C3136">
        <v>2</v>
      </c>
      <c r="D3136">
        <v>2</v>
      </c>
      <c r="E3136">
        <v>1</v>
      </c>
      <c r="F3136">
        <v>1</v>
      </c>
      <c r="G3136">
        <v>0</v>
      </c>
    </row>
    <row r="3137" spans="1:7" x14ac:dyDescent="0.25">
      <c r="A3137" t="s">
        <v>173</v>
      </c>
      <c r="B3137" t="s">
        <v>182</v>
      </c>
      <c r="C3137">
        <v>1</v>
      </c>
      <c r="D3137">
        <v>1</v>
      </c>
      <c r="E3137">
        <v>1</v>
      </c>
      <c r="F3137">
        <v>0</v>
      </c>
      <c r="G3137">
        <v>0</v>
      </c>
    </row>
    <row r="3138" spans="1:7" x14ac:dyDescent="0.25">
      <c r="A3138" t="s">
        <v>173</v>
      </c>
      <c r="B3138" t="s">
        <v>19</v>
      </c>
      <c r="C3138">
        <v>1</v>
      </c>
      <c r="D3138">
        <v>1</v>
      </c>
      <c r="E3138">
        <v>1</v>
      </c>
      <c r="F3138">
        <v>0</v>
      </c>
      <c r="G3138">
        <v>0</v>
      </c>
    </row>
    <row r="3139" spans="1:7" x14ac:dyDescent="0.25">
      <c r="A3139" t="s">
        <v>173</v>
      </c>
      <c r="B3139" t="s">
        <v>183</v>
      </c>
      <c r="C3139">
        <v>3</v>
      </c>
      <c r="D3139">
        <v>2</v>
      </c>
      <c r="E3139">
        <v>2</v>
      </c>
      <c r="F3139">
        <v>0</v>
      </c>
      <c r="G3139">
        <v>0</v>
      </c>
    </row>
    <row r="3140" spans="1:7" x14ac:dyDescent="0.25">
      <c r="A3140" t="s">
        <v>173</v>
      </c>
      <c r="B3140" t="s">
        <v>185</v>
      </c>
      <c r="C3140">
        <v>1</v>
      </c>
      <c r="D3140">
        <v>1</v>
      </c>
      <c r="E3140">
        <v>1</v>
      </c>
      <c r="F3140">
        <v>0</v>
      </c>
      <c r="G3140">
        <v>0</v>
      </c>
    </row>
    <row r="3141" spans="1:7" x14ac:dyDescent="0.25">
      <c r="A3141" s="4" t="s">
        <v>173</v>
      </c>
      <c r="B3141" s="4" t="s">
        <v>9</v>
      </c>
      <c r="C3141" s="4">
        <v>3</v>
      </c>
      <c r="D3141" s="4">
        <v>3</v>
      </c>
      <c r="E3141" s="4">
        <v>2</v>
      </c>
      <c r="F3141" s="4">
        <v>1</v>
      </c>
      <c r="G3141" s="4">
        <v>0</v>
      </c>
    </row>
    <row r="3142" spans="1:7" x14ac:dyDescent="0.25">
      <c r="A3142" s="4" t="s">
        <v>173</v>
      </c>
      <c r="B3142" s="4" t="s">
        <v>197</v>
      </c>
      <c r="C3142" s="4">
        <v>5</v>
      </c>
      <c r="D3142" s="4">
        <v>5</v>
      </c>
      <c r="E3142" s="4">
        <v>4</v>
      </c>
      <c r="F3142" s="4">
        <v>1</v>
      </c>
      <c r="G3142" s="4">
        <v>0</v>
      </c>
    </row>
    <row r="3143" spans="1:7" x14ac:dyDescent="0.25">
      <c r="A3143" s="4" t="s">
        <v>173</v>
      </c>
      <c r="B3143" s="4" t="s">
        <v>198</v>
      </c>
      <c r="C3143" s="4">
        <v>4</v>
      </c>
      <c r="D3143" s="4">
        <v>3</v>
      </c>
      <c r="E3143" s="4">
        <v>3</v>
      </c>
      <c r="F3143" s="4">
        <v>0</v>
      </c>
      <c r="G3143" s="4">
        <v>1</v>
      </c>
    </row>
    <row r="3144" spans="1:7" x14ac:dyDescent="0.25">
      <c r="A3144" s="4" t="s">
        <v>173</v>
      </c>
      <c r="B3144" s="4" t="s">
        <v>196</v>
      </c>
      <c r="C3144" s="4">
        <v>11</v>
      </c>
      <c r="D3144" s="4">
        <v>11</v>
      </c>
      <c r="E3144" s="4">
        <v>10</v>
      </c>
      <c r="F3144" s="4">
        <v>1</v>
      </c>
      <c r="G3144" s="4">
        <v>0</v>
      </c>
    </row>
    <row r="3145" spans="1:7" x14ac:dyDescent="0.25">
      <c r="A3145" s="4" t="s">
        <v>173</v>
      </c>
      <c r="B3145" s="4" t="s">
        <v>14</v>
      </c>
      <c r="C3145" s="4">
        <v>4</v>
      </c>
      <c r="D3145" s="4">
        <v>4</v>
      </c>
      <c r="E3145" s="4">
        <v>4</v>
      </c>
      <c r="F3145" s="4">
        <v>0</v>
      </c>
      <c r="G3145" s="4">
        <v>0</v>
      </c>
    </row>
    <row r="3146" spans="1:7" x14ac:dyDescent="0.25">
      <c r="A3146" s="4" t="s">
        <v>173</v>
      </c>
      <c r="B3146" s="4" t="s">
        <v>17</v>
      </c>
      <c r="C3146" s="4">
        <v>2</v>
      </c>
      <c r="D3146" s="4">
        <v>1</v>
      </c>
      <c r="E3146" s="4">
        <v>1</v>
      </c>
      <c r="F3146" s="4">
        <v>0</v>
      </c>
      <c r="G3146" s="4">
        <v>1</v>
      </c>
    </row>
    <row r="3147" spans="1:7" x14ac:dyDescent="0.25">
      <c r="A3147" s="4" t="s">
        <v>173</v>
      </c>
      <c r="B3147" s="4" t="s">
        <v>18</v>
      </c>
      <c r="C3147" s="4">
        <v>16</v>
      </c>
      <c r="D3147" s="4">
        <v>16</v>
      </c>
      <c r="E3147" s="4">
        <v>15</v>
      </c>
      <c r="F3147" s="4">
        <v>1</v>
      </c>
      <c r="G3147" s="4">
        <v>0</v>
      </c>
    </row>
    <row r="3148" spans="1:7" x14ac:dyDescent="0.25">
      <c r="A3148" t="s">
        <v>170</v>
      </c>
      <c r="B3148" t="s">
        <v>8</v>
      </c>
      <c r="C3148">
        <v>13</v>
      </c>
      <c r="D3148">
        <v>13</v>
      </c>
      <c r="E3148">
        <v>7</v>
      </c>
      <c r="F3148">
        <v>6</v>
      </c>
      <c r="G3148">
        <v>0</v>
      </c>
    </row>
    <row r="3149" spans="1:7" x14ac:dyDescent="0.25">
      <c r="A3149" t="s">
        <v>170</v>
      </c>
      <c r="B3149" t="s">
        <v>2</v>
      </c>
      <c r="C3149">
        <v>1</v>
      </c>
      <c r="D3149">
        <v>0</v>
      </c>
      <c r="E3149">
        <v>0</v>
      </c>
      <c r="F3149">
        <v>0</v>
      </c>
      <c r="G3149">
        <v>0</v>
      </c>
    </row>
    <row r="3150" spans="1:7" x14ac:dyDescent="0.25">
      <c r="A3150" t="s">
        <v>170</v>
      </c>
      <c r="B3150" t="s">
        <v>5</v>
      </c>
      <c r="C3150">
        <v>4</v>
      </c>
      <c r="D3150">
        <v>4</v>
      </c>
      <c r="E3150">
        <v>2</v>
      </c>
      <c r="F3150">
        <v>2</v>
      </c>
      <c r="G3150">
        <v>0</v>
      </c>
    </row>
    <row r="3151" spans="1:7" x14ac:dyDescent="0.25">
      <c r="A3151" t="s">
        <v>170</v>
      </c>
      <c r="B3151" t="s">
        <v>9</v>
      </c>
      <c r="C3151">
        <v>2</v>
      </c>
      <c r="D3151">
        <v>2</v>
      </c>
      <c r="E3151">
        <v>2</v>
      </c>
      <c r="F3151">
        <v>0</v>
      </c>
      <c r="G3151">
        <v>0</v>
      </c>
    </row>
    <row r="3152" spans="1:7" x14ac:dyDescent="0.25">
      <c r="A3152" t="s">
        <v>170</v>
      </c>
      <c r="B3152" t="s">
        <v>185</v>
      </c>
      <c r="C3152">
        <v>4</v>
      </c>
      <c r="D3152">
        <v>4</v>
      </c>
      <c r="E3152">
        <v>4</v>
      </c>
      <c r="F3152">
        <v>0</v>
      </c>
      <c r="G3152">
        <v>0</v>
      </c>
    </row>
    <row r="3153" spans="1:7" x14ac:dyDescent="0.25">
      <c r="A3153" t="s">
        <v>170</v>
      </c>
      <c r="B3153" t="s">
        <v>19</v>
      </c>
      <c r="C3153">
        <v>1</v>
      </c>
      <c r="D3153">
        <v>1</v>
      </c>
      <c r="E3153">
        <v>1</v>
      </c>
      <c r="F3153">
        <v>0</v>
      </c>
      <c r="G3153">
        <v>0</v>
      </c>
    </row>
    <row r="3154" spans="1:7" x14ac:dyDescent="0.25">
      <c r="A3154" t="s">
        <v>170</v>
      </c>
      <c r="B3154" t="s">
        <v>183</v>
      </c>
      <c r="C3154">
        <v>2</v>
      </c>
      <c r="D3154">
        <v>2</v>
      </c>
      <c r="E3154">
        <v>2</v>
      </c>
      <c r="F3154">
        <v>0</v>
      </c>
      <c r="G3154">
        <v>0</v>
      </c>
    </row>
    <row r="3155" spans="1:7" x14ac:dyDescent="0.25">
      <c r="A3155" t="s">
        <v>170</v>
      </c>
      <c r="B3155" t="s">
        <v>18</v>
      </c>
      <c r="C3155">
        <v>3</v>
      </c>
      <c r="D3155">
        <v>3</v>
      </c>
      <c r="E3155">
        <v>3</v>
      </c>
      <c r="F3155">
        <v>0</v>
      </c>
      <c r="G3155">
        <v>0</v>
      </c>
    </row>
    <row r="3156" spans="1:7" x14ac:dyDescent="0.25">
      <c r="A3156" t="s">
        <v>170</v>
      </c>
      <c r="B3156" t="s">
        <v>182</v>
      </c>
      <c r="C3156">
        <v>2</v>
      </c>
      <c r="D3156">
        <v>2</v>
      </c>
      <c r="E3156">
        <v>2</v>
      </c>
      <c r="F3156">
        <v>0</v>
      </c>
      <c r="G3156">
        <v>0</v>
      </c>
    </row>
    <row r="3157" spans="1:7" x14ac:dyDescent="0.25">
      <c r="A3157" t="s">
        <v>170</v>
      </c>
      <c r="B3157" t="s">
        <v>11</v>
      </c>
      <c r="C3157">
        <v>1</v>
      </c>
      <c r="D3157">
        <v>1</v>
      </c>
      <c r="E3157">
        <v>0</v>
      </c>
      <c r="F3157">
        <v>1</v>
      </c>
      <c r="G3157">
        <v>0</v>
      </c>
    </row>
    <row r="3158" spans="1:7" x14ac:dyDescent="0.25">
      <c r="A3158" t="s">
        <v>170</v>
      </c>
      <c r="B3158" t="s">
        <v>6</v>
      </c>
      <c r="C3158">
        <v>10</v>
      </c>
      <c r="D3158">
        <v>9</v>
      </c>
      <c r="E3158">
        <v>5</v>
      </c>
      <c r="F3158">
        <v>4</v>
      </c>
      <c r="G3158">
        <v>0</v>
      </c>
    </row>
    <row r="3159" spans="1:7" x14ac:dyDescent="0.25">
      <c r="A3159" t="s">
        <v>170</v>
      </c>
      <c r="B3159" t="s">
        <v>184</v>
      </c>
      <c r="C3159">
        <v>2</v>
      </c>
      <c r="D3159">
        <v>2</v>
      </c>
      <c r="E3159">
        <v>2</v>
      </c>
      <c r="F3159">
        <v>0</v>
      </c>
      <c r="G3159">
        <v>0</v>
      </c>
    </row>
    <row r="3160" spans="1:7" x14ac:dyDescent="0.25">
      <c r="A3160" t="s">
        <v>170</v>
      </c>
      <c r="B3160" t="s">
        <v>14</v>
      </c>
      <c r="C3160">
        <v>4</v>
      </c>
      <c r="D3160">
        <v>4</v>
      </c>
      <c r="E3160">
        <v>4</v>
      </c>
      <c r="F3160">
        <v>0</v>
      </c>
      <c r="G3160">
        <v>0</v>
      </c>
    </row>
    <row r="3161" spans="1:7" x14ac:dyDescent="0.25">
      <c r="A3161" s="4" t="s">
        <v>170</v>
      </c>
      <c r="B3161" s="4" t="s">
        <v>9</v>
      </c>
      <c r="C3161" s="4">
        <v>13</v>
      </c>
      <c r="D3161" s="4">
        <v>13</v>
      </c>
      <c r="E3161" s="4">
        <v>10</v>
      </c>
      <c r="F3161" s="4">
        <v>3</v>
      </c>
      <c r="G3161" s="4">
        <v>0</v>
      </c>
    </row>
    <row r="3162" spans="1:7" x14ac:dyDescent="0.25">
      <c r="A3162" s="4" t="s">
        <v>170</v>
      </c>
      <c r="B3162" s="4" t="s">
        <v>197</v>
      </c>
      <c r="C3162" s="4">
        <v>4</v>
      </c>
      <c r="D3162" s="4">
        <v>4</v>
      </c>
      <c r="E3162" s="4">
        <v>3</v>
      </c>
      <c r="F3162" s="4">
        <v>1</v>
      </c>
      <c r="G3162" s="4">
        <v>0</v>
      </c>
    </row>
    <row r="3163" spans="1:7" x14ac:dyDescent="0.25">
      <c r="A3163" s="4" t="s">
        <v>170</v>
      </c>
      <c r="B3163" s="4" t="s">
        <v>198</v>
      </c>
      <c r="C3163" s="4">
        <v>7</v>
      </c>
      <c r="D3163" s="4">
        <v>5</v>
      </c>
      <c r="E3163" s="4">
        <v>3</v>
      </c>
      <c r="F3163" s="4">
        <v>2</v>
      </c>
      <c r="G3163" s="4">
        <v>0</v>
      </c>
    </row>
    <row r="3164" spans="1:7" x14ac:dyDescent="0.25">
      <c r="A3164" s="4" t="s">
        <v>170</v>
      </c>
      <c r="B3164" s="4" t="s">
        <v>196</v>
      </c>
      <c r="C3164" s="4">
        <v>26</v>
      </c>
      <c r="D3164" s="4">
        <v>26</v>
      </c>
      <c r="E3164" s="4">
        <v>14</v>
      </c>
      <c r="F3164" s="4">
        <v>12</v>
      </c>
      <c r="G3164" s="4">
        <v>0</v>
      </c>
    </row>
    <row r="3165" spans="1:7" x14ac:dyDescent="0.25">
      <c r="A3165" s="4" t="s">
        <v>170</v>
      </c>
      <c r="B3165" s="4" t="s">
        <v>14</v>
      </c>
      <c r="C3165" s="4">
        <v>1</v>
      </c>
      <c r="D3165" s="4">
        <v>1</v>
      </c>
      <c r="E3165" s="4">
        <v>1</v>
      </c>
      <c r="F3165" s="4">
        <v>0</v>
      </c>
      <c r="G3165" s="4">
        <v>0</v>
      </c>
    </row>
    <row r="3166" spans="1:7" x14ac:dyDescent="0.25">
      <c r="A3166" s="4" t="s">
        <v>170</v>
      </c>
      <c r="B3166" s="4" t="s">
        <v>16</v>
      </c>
      <c r="C3166" s="4">
        <v>2</v>
      </c>
      <c r="D3166" s="4">
        <v>2</v>
      </c>
      <c r="E3166" s="4">
        <v>2</v>
      </c>
      <c r="F3166" s="4">
        <v>0</v>
      </c>
      <c r="G3166" s="4">
        <v>0</v>
      </c>
    </row>
    <row r="3167" spans="1:7" x14ac:dyDescent="0.25">
      <c r="A3167" s="4" t="s">
        <v>170</v>
      </c>
      <c r="B3167" s="4" t="s">
        <v>17</v>
      </c>
      <c r="C3167" s="4">
        <v>1</v>
      </c>
      <c r="D3167" s="4">
        <v>1</v>
      </c>
      <c r="E3167" s="4">
        <v>0</v>
      </c>
      <c r="F3167" s="4">
        <v>1</v>
      </c>
      <c r="G3167" s="4">
        <v>0</v>
      </c>
    </row>
    <row r="3168" spans="1:7" x14ac:dyDescent="0.25">
      <c r="A3168" s="4" t="s">
        <v>170</v>
      </c>
      <c r="B3168" s="4" t="s">
        <v>18</v>
      </c>
      <c r="C3168" s="4">
        <v>17</v>
      </c>
      <c r="D3168" s="4">
        <v>17</v>
      </c>
      <c r="E3168" s="4">
        <v>13</v>
      </c>
      <c r="F3168" s="4">
        <v>4</v>
      </c>
      <c r="G3168" s="4">
        <v>0</v>
      </c>
    </row>
    <row r="3169" spans="1:7" x14ac:dyDescent="0.25">
      <c r="A3169" s="4" t="s">
        <v>170</v>
      </c>
      <c r="B3169" s="4" t="s">
        <v>185</v>
      </c>
      <c r="C3169" s="4">
        <v>9</v>
      </c>
      <c r="D3169" s="4">
        <v>9</v>
      </c>
      <c r="E3169" s="4">
        <v>9</v>
      </c>
      <c r="F3169" s="4">
        <v>0</v>
      </c>
      <c r="G3169" s="4">
        <v>0</v>
      </c>
    </row>
    <row r="3170" spans="1:7" x14ac:dyDescent="0.25">
      <c r="A3170" t="s">
        <v>83</v>
      </c>
      <c r="B3170" t="s">
        <v>13</v>
      </c>
      <c r="C3170">
        <v>1</v>
      </c>
      <c r="D3170">
        <v>1</v>
      </c>
      <c r="E3170">
        <v>1</v>
      </c>
      <c r="F3170">
        <v>0</v>
      </c>
      <c r="G3170">
        <v>0</v>
      </c>
    </row>
    <row r="3171" spans="1:7" x14ac:dyDescent="0.25">
      <c r="A3171" t="s">
        <v>83</v>
      </c>
      <c r="B3171" t="s">
        <v>4</v>
      </c>
      <c r="C3171">
        <v>4</v>
      </c>
      <c r="D3171">
        <v>0</v>
      </c>
      <c r="E3171">
        <v>0</v>
      </c>
      <c r="F3171">
        <v>0</v>
      </c>
      <c r="G3171">
        <v>0</v>
      </c>
    </row>
    <row r="3172" spans="1:7" x14ac:dyDescent="0.25">
      <c r="A3172" t="s">
        <v>83</v>
      </c>
      <c r="B3172" t="s">
        <v>5</v>
      </c>
      <c r="C3172">
        <v>25</v>
      </c>
      <c r="D3172">
        <v>25</v>
      </c>
      <c r="E3172">
        <v>17</v>
      </c>
      <c r="F3172">
        <v>8</v>
      </c>
      <c r="G3172">
        <v>0</v>
      </c>
    </row>
    <row r="3173" spans="1:7" x14ac:dyDescent="0.25">
      <c r="A3173" t="s">
        <v>83</v>
      </c>
      <c r="B3173" t="s">
        <v>19</v>
      </c>
      <c r="C3173">
        <v>4</v>
      </c>
      <c r="D3173">
        <v>4</v>
      </c>
      <c r="E3173">
        <v>3</v>
      </c>
      <c r="F3173">
        <v>1</v>
      </c>
      <c r="G3173">
        <v>0</v>
      </c>
    </row>
    <row r="3174" spans="1:7" x14ac:dyDescent="0.25">
      <c r="A3174" t="s">
        <v>83</v>
      </c>
      <c r="B3174" t="s">
        <v>8</v>
      </c>
      <c r="C3174">
        <v>14</v>
      </c>
      <c r="D3174">
        <v>13</v>
      </c>
      <c r="E3174">
        <v>10</v>
      </c>
      <c r="F3174">
        <v>3</v>
      </c>
      <c r="G3174">
        <v>0</v>
      </c>
    </row>
    <row r="3175" spans="1:7" x14ac:dyDescent="0.25">
      <c r="A3175" t="s">
        <v>83</v>
      </c>
      <c r="B3175" t="s">
        <v>6</v>
      </c>
      <c r="C3175">
        <v>28</v>
      </c>
      <c r="D3175">
        <v>25</v>
      </c>
      <c r="E3175">
        <v>13</v>
      </c>
      <c r="F3175">
        <v>12</v>
      </c>
      <c r="G3175">
        <v>0</v>
      </c>
    </row>
    <row r="3176" spans="1:7" x14ac:dyDescent="0.25">
      <c r="A3176" t="s">
        <v>83</v>
      </c>
      <c r="B3176" t="s">
        <v>18</v>
      </c>
      <c r="C3176">
        <v>14</v>
      </c>
      <c r="D3176">
        <v>14</v>
      </c>
      <c r="E3176">
        <v>13</v>
      </c>
      <c r="F3176">
        <v>1</v>
      </c>
      <c r="G3176">
        <v>0</v>
      </c>
    </row>
    <row r="3177" spans="1:7" x14ac:dyDescent="0.25">
      <c r="A3177" t="s">
        <v>83</v>
      </c>
      <c r="B3177" t="s">
        <v>9</v>
      </c>
      <c r="C3177">
        <v>14</v>
      </c>
      <c r="D3177">
        <v>14</v>
      </c>
      <c r="E3177">
        <v>10</v>
      </c>
      <c r="F3177">
        <v>4</v>
      </c>
      <c r="G3177">
        <v>0</v>
      </c>
    </row>
    <row r="3178" spans="1:7" x14ac:dyDescent="0.25">
      <c r="A3178" t="s">
        <v>83</v>
      </c>
      <c r="B3178" t="s">
        <v>17</v>
      </c>
      <c r="C3178">
        <v>4</v>
      </c>
      <c r="D3178">
        <v>4</v>
      </c>
      <c r="E3178">
        <v>3</v>
      </c>
      <c r="F3178">
        <v>1</v>
      </c>
      <c r="G3178">
        <v>0</v>
      </c>
    </row>
    <row r="3179" spans="1:7" x14ac:dyDescent="0.25">
      <c r="A3179" t="s">
        <v>83</v>
      </c>
      <c r="B3179" t="s">
        <v>14</v>
      </c>
      <c r="C3179">
        <v>6</v>
      </c>
      <c r="D3179">
        <v>6</v>
      </c>
      <c r="E3179">
        <v>5</v>
      </c>
      <c r="F3179">
        <v>1</v>
      </c>
      <c r="G3179">
        <v>0</v>
      </c>
    </row>
    <row r="3180" spans="1:7" x14ac:dyDescent="0.25">
      <c r="A3180" t="s">
        <v>83</v>
      </c>
      <c r="B3180" t="s">
        <v>15</v>
      </c>
      <c r="C3180">
        <v>2</v>
      </c>
      <c r="D3180">
        <v>2</v>
      </c>
      <c r="E3180">
        <v>2</v>
      </c>
      <c r="F3180">
        <v>0</v>
      </c>
      <c r="G3180">
        <v>0</v>
      </c>
    </row>
    <row r="3181" spans="1:7" x14ac:dyDescent="0.25">
      <c r="A3181" t="s">
        <v>83</v>
      </c>
      <c r="B3181" t="s">
        <v>183</v>
      </c>
      <c r="C3181">
        <v>11</v>
      </c>
      <c r="D3181">
        <v>9</v>
      </c>
      <c r="E3181">
        <v>5</v>
      </c>
      <c r="F3181">
        <v>4</v>
      </c>
      <c r="G3181">
        <v>0</v>
      </c>
    </row>
    <row r="3182" spans="1:7" x14ac:dyDescent="0.25">
      <c r="A3182" t="s">
        <v>83</v>
      </c>
      <c r="B3182" t="s">
        <v>11</v>
      </c>
      <c r="C3182">
        <v>5</v>
      </c>
      <c r="D3182">
        <v>4</v>
      </c>
      <c r="E3182">
        <v>2</v>
      </c>
      <c r="F3182">
        <v>2</v>
      </c>
      <c r="G3182">
        <v>0</v>
      </c>
    </row>
    <row r="3183" spans="1:7" x14ac:dyDescent="0.25">
      <c r="A3183" t="s">
        <v>83</v>
      </c>
      <c r="B3183" t="s">
        <v>185</v>
      </c>
      <c r="C3183">
        <v>18</v>
      </c>
      <c r="D3183">
        <v>18</v>
      </c>
      <c r="E3183">
        <v>11</v>
      </c>
      <c r="F3183">
        <v>7</v>
      </c>
      <c r="G3183">
        <v>0</v>
      </c>
    </row>
    <row r="3184" spans="1:7" x14ac:dyDescent="0.25">
      <c r="A3184" t="s">
        <v>83</v>
      </c>
      <c r="B3184" t="s">
        <v>2</v>
      </c>
      <c r="C3184">
        <v>4</v>
      </c>
      <c r="D3184">
        <v>3</v>
      </c>
      <c r="E3184">
        <v>3</v>
      </c>
      <c r="F3184">
        <v>0</v>
      </c>
      <c r="G3184">
        <v>0</v>
      </c>
    </row>
    <row r="3185" spans="1:7" x14ac:dyDescent="0.25">
      <c r="A3185" t="s">
        <v>83</v>
      </c>
      <c r="B3185" t="s">
        <v>10</v>
      </c>
      <c r="C3185">
        <v>5</v>
      </c>
      <c r="D3185">
        <v>5</v>
      </c>
      <c r="E3185">
        <v>5</v>
      </c>
      <c r="F3185">
        <v>0</v>
      </c>
      <c r="G3185">
        <v>0</v>
      </c>
    </row>
    <row r="3186" spans="1:7" x14ac:dyDescent="0.25">
      <c r="A3186" t="s">
        <v>83</v>
      </c>
      <c r="B3186" t="s">
        <v>16</v>
      </c>
      <c r="C3186">
        <v>2</v>
      </c>
      <c r="D3186">
        <v>1</v>
      </c>
      <c r="E3186">
        <v>1</v>
      </c>
      <c r="F3186">
        <v>0</v>
      </c>
      <c r="G3186">
        <v>0</v>
      </c>
    </row>
    <row r="3187" spans="1:7" x14ac:dyDescent="0.25">
      <c r="A3187" t="s">
        <v>83</v>
      </c>
      <c r="B3187" t="s">
        <v>182</v>
      </c>
      <c r="C3187">
        <v>8</v>
      </c>
      <c r="D3187">
        <v>8</v>
      </c>
      <c r="E3187">
        <v>6</v>
      </c>
      <c r="F3187">
        <v>2</v>
      </c>
      <c r="G3187">
        <v>0</v>
      </c>
    </row>
    <row r="3188" spans="1:7" x14ac:dyDescent="0.25">
      <c r="A3188" s="4" t="s">
        <v>83</v>
      </c>
      <c r="B3188" s="4" t="s">
        <v>2</v>
      </c>
      <c r="C3188" s="4">
        <v>1</v>
      </c>
      <c r="D3188" s="4">
        <v>1</v>
      </c>
      <c r="E3188" s="4">
        <v>1</v>
      </c>
      <c r="F3188" s="4">
        <v>0</v>
      </c>
      <c r="G3188" s="4">
        <v>0</v>
      </c>
    </row>
    <row r="3189" spans="1:7" x14ac:dyDescent="0.25">
      <c r="A3189" s="4" t="s">
        <v>83</v>
      </c>
      <c r="B3189" s="4" t="s">
        <v>4</v>
      </c>
      <c r="C3189" s="4">
        <v>5</v>
      </c>
      <c r="D3189" s="4">
        <v>0</v>
      </c>
      <c r="E3189" s="4">
        <v>0</v>
      </c>
      <c r="F3189" s="4">
        <v>0</v>
      </c>
      <c r="G3189" s="4">
        <v>0</v>
      </c>
    </row>
    <row r="3190" spans="1:7" x14ac:dyDescent="0.25">
      <c r="A3190" s="4" t="s">
        <v>83</v>
      </c>
      <c r="B3190" s="4" t="s">
        <v>9</v>
      </c>
      <c r="C3190" s="4">
        <v>36</v>
      </c>
      <c r="D3190" s="4">
        <v>36</v>
      </c>
      <c r="E3190" s="4">
        <v>31</v>
      </c>
      <c r="F3190" s="4">
        <v>5</v>
      </c>
      <c r="G3190" s="4">
        <v>0</v>
      </c>
    </row>
    <row r="3191" spans="1:7" x14ac:dyDescent="0.25">
      <c r="A3191" s="4" t="s">
        <v>83</v>
      </c>
      <c r="B3191" s="4" t="s">
        <v>197</v>
      </c>
      <c r="C3191" s="4">
        <v>65</v>
      </c>
      <c r="D3191" s="4">
        <v>63</v>
      </c>
      <c r="E3191" s="4">
        <v>49</v>
      </c>
      <c r="F3191" s="4">
        <v>14</v>
      </c>
      <c r="G3191" s="4">
        <v>0</v>
      </c>
    </row>
    <row r="3192" spans="1:7" x14ac:dyDescent="0.25">
      <c r="A3192" s="4" t="s">
        <v>83</v>
      </c>
      <c r="B3192" s="4" t="s">
        <v>198</v>
      </c>
      <c r="C3192" s="4">
        <v>73</v>
      </c>
      <c r="D3192" s="4">
        <v>69</v>
      </c>
      <c r="E3192" s="4">
        <v>51</v>
      </c>
      <c r="F3192" s="4">
        <v>18</v>
      </c>
      <c r="G3192" s="4">
        <v>0</v>
      </c>
    </row>
    <row r="3193" spans="1:7" x14ac:dyDescent="0.25">
      <c r="A3193" s="4" t="s">
        <v>83</v>
      </c>
      <c r="B3193" s="4" t="s">
        <v>199</v>
      </c>
      <c r="C3193" s="4">
        <v>2</v>
      </c>
      <c r="D3193" s="4">
        <v>2</v>
      </c>
      <c r="E3193" s="4">
        <v>2</v>
      </c>
      <c r="F3193" s="4">
        <v>0</v>
      </c>
      <c r="G3193" s="4">
        <v>0</v>
      </c>
    </row>
    <row r="3194" spans="1:7" x14ac:dyDescent="0.25">
      <c r="A3194" s="4" t="s">
        <v>83</v>
      </c>
      <c r="B3194" s="4" t="s">
        <v>196</v>
      </c>
      <c r="C3194" s="4">
        <v>88</v>
      </c>
      <c r="D3194" s="4">
        <v>88</v>
      </c>
      <c r="E3194" s="4">
        <v>74</v>
      </c>
      <c r="F3194" s="4">
        <v>14</v>
      </c>
      <c r="G3194" s="4">
        <v>0</v>
      </c>
    </row>
    <row r="3195" spans="1:7" x14ac:dyDescent="0.25">
      <c r="A3195" s="4" t="s">
        <v>83</v>
      </c>
      <c r="B3195" s="4" t="s">
        <v>14</v>
      </c>
      <c r="C3195" s="4">
        <v>7</v>
      </c>
      <c r="D3195" s="4">
        <v>3</v>
      </c>
      <c r="E3195" s="4">
        <v>3</v>
      </c>
      <c r="F3195" s="4">
        <v>0</v>
      </c>
      <c r="G3195" s="4">
        <v>0</v>
      </c>
    </row>
    <row r="3196" spans="1:7" x14ac:dyDescent="0.25">
      <c r="A3196" s="4" t="s">
        <v>83</v>
      </c>
      <c r="B3196" s="4" t="s">
        <v>15</v>
      </c>
      <c r="C3196" s="4">
        <v>8</v>
      </c>
      <c r="D3196" s="4">
        <v>7</v>
      </c>
      <c r="E3196" s="4">
        <v>7</v>
      </c>
      <c r="F3196" s="4">
        <v>0</v>
      </c>
      <c r="G3196" s="4">
        <v>0</v>
      </c>
    </row>
    <row r="3197" spans="1:7" x14ac:dyDescent="0.25">
      <c r="A3197" s="4" t="s">
        <v>83</v>
      </c>
      <c r="B3197" s="4" t="s">
        <v>16</v>
      </c>
      <c r="C3197" s="4">
        <v>35</v>
      </c>
      <c r="D3197" s="4">
        <v>35</v>
      </c>
      <c r="E3197" s="4">
        <v>34</v>
      </c>
      <c r="F3197" s="4">
        <v>1</v>
      </c>
      <c r="G3197" s="4">
        <v>0</v>
      </c>
    </row>
    <row r="3198" spans="1:7" x14ac:dyDescent="0.25">
      <c r="A3198" s="4" t="s">
        <v>83</v>
      </c>
      <c r="B3198" s="4" t="s">
        <v>17</v>
      </c>
      <c r="C3198" s="4">
        <v>1</v>
      </c>
      <c r="D3198" s="4">
        <v>0</v>
      </c>
      <c r="E3198" s="4">
        <v>0</v>
      </c>
      <c r="F3198" s="4">
        <v>0</v>
      </c>
      <c r="G3198" s="4">
        <v>0</v>
      </c>
    </row>
    <row r="3199" spans="1:7" x14ac:dyDescent="0.25">
      <c r="A3199" s="4" t="s">
        <v>83</v>
      </c>
      <c r="B3199" s="4" t="s">
        <v>18</v>
      </c>
      <c r="C3199" s="4">
        <v>87</v>
      </c>
      <c r="D3199" s="4">
        <v>87</v>
      </c>
      <c r="E3199" s="4">
        <v>82</v>
      </c>
      <c r="F3199" s="4">
        <v>5</v>
      </c>
      <c r="G3199" s="4">
        <v>0</v>
      </c>
    </row>
    <row r="3200" spans="1:7" x14ac:dyDescent="0.25">
      <c r="A3200" s="4" t="s">
        <v>83</v>
      </c>
      <c r="B3200" s="4" t="s">
        <v>185</v>
      </c>
      <c r="C3200" s="4">
        <v>22</v>
      </c>
      <c r="D3200" s="4">
        <v>22</v>
      </c>
      <c r="E3200" s="4">
        <v>20</v>
      </c>
      <c r="F3200" s="4">
        <v>2</v>
      </c>
      <c r="G3200" s="4">
        <v>0</v>
      </c>
    </row>
    <row r="3201" spans="1:7" x14ac:dyDescent="0.25">
      <c r="A3201" t="s">
        <v>147</v>
      </c>
      <c r="B3201" t="s">
        <v>9</v>
      </c>
      <c r="C3201">
        <v>1</v>
      </c>
      <c r="D3201">
        <v>1</v>
      </c>
      <c r="E3201">
        <v>1</v>
      </c>
      <c r="F3201">
        <v>0</v>
      </c>
      <c r="G3201">
        <v>0</v>
      </c>
    </row>
    <row r="3202" spans="1:7" x14ac:dyDescent="0.25">
      <c r="A3202" t="s">
        <v>147</v>
      </c>
      <c r="B3202" t="s">
        <v>18</v>
      </c>
      <c r="C3202">
        <v>1</v>
      </c>
      <c r="D3202">
        <v>1</v>
      </c>
      <c r="E3202">
        <v>1</v>
      </c>
      <c r="F3202">
        <v>0</v>
      </c>
      <c r="G3202">
        <v>0</v>
      </c>
    </row>
    <row r="3203" spans="1:7" x14ac:dyDescent="0.25">
      <c r="A3203" t="s">
        <v>147</v>
      </c>
      <c r="B3203" t="s">
        <v>6</v>
      </c>
      <c r="C3203">
        <v>3</v>
      </c>
      <c r="D3203">
        <v>1</v>
      </c>
      <c r="E3203">
        <v>1</v>
      </c>
      <c r="F3203">
        <v>0</v>
      </c>
      <c r="G3203">
        <v>0</v>
      </c>
    </row>
    <row r="3204" spans="1:7" x14ac:dyDescent="0.25">
      <c r="A3204" t="s">
        <v>147</v>
      </c>
      <c r="B3204" t="s">
        <v>185</v>
      </c>
      <c r="C3204">
        <v>1</v>
      </c>
      <c r="D3204">
        <v>1</v>
      </c>
      <c r="E3204">
        <v>1</v>
      </c>
      <c r="F3204">
        <v>0</v>
      </c>
      <c r="G3204">
        <v>0</v>
      </c>
    </row>
    <row r="3205" spans="1:7" x14ac:dyDescent="0.25">
      <c r="A3205" t="s">
        <v>147</v>
      </c>
      <c r="B3205" t="s">
        <v>8</v>
      </c>
      <c r="C3205">
        <v>10</v>
      </c>
      <c r="D3205">
        <v>10</v>
      </c>
      <c r="E3205">
        <v>10</v>
      </c>
      <c r="F3205">
        <v>0</v>
      </c>
      <c r="G3205">
        <v>0</v>
      </c>
    </row>
    <row r="3206" spans="1:7" x14ac:dyDescent="0.25">
      <c r="A3206" s="4" t="s">
        <v>147</v>
      </c>
      <c r="B3206" s="4" t="s">
        <v>9</v>
      </c>
      <c r="C3206" s="4">
        <v>4</v>
      </c>
      <c r="D3206" s="4">
        <v>4</v>
      </c>
      <c r="E3206" s="4">
        <v>4</v>
      </c>
      <c r="F3206" s="4">
        <v>0</v>
      </c>
      <c r="G3206" s="4">
        <v>0</v>
      </c>
    </row>
    <row r="3207" spans="1:7" x14ac:dyDescent="0.25">
      <c r="A3207" s="4" t="s">
        <v>147</v>
      </c>
      <c r="B3207" s="4" t="s">
        <v>197</v>
      </c>
      <c r="C3207" s="4">
        <v>7</v>
      </c>
      <c r="D3207" s="4">
        <v>7</v>
      </c>
      <c r="E3207" s="4">
        <v>7</v>
      </c>
      <c r="F3207" s="4">
        <v>0</v>
      </c>
      <c r="G3207" s="4">
        <v>0</v>
      </c>
    </row>
    <row r="3208" spans="1:7" x14ac:dyDescent="0.25">
      <c r="A3208" s="4" t="s">
        <v>147</v>
      </c>
      <c r="B3208" s="4" t="s">
        <v>198</v>
      </c>
      <c r="C3208" s="4">
        <v>13</v>
      </c>
      <c r="D3208" s="4">
        <v>13</v>
      </c>
      <c r="E3208" s="4">
        <v>11</v>
      </c>
      <c r="F3208" s="4">
        <v>2</v>
      </c>
      <c r="G3208" s="4">
        <v>0</v>
      </c>
    </row>
    <row r="3209" spans="1:7" x14ac:dyDescent="0.25">
      <c r="A3209" s="4" t="s">
        <v>147</v>
      </c>
      <c r="B3209" s="4" t="s">
        <v>196</v>
      </c>
      <c r="C3209" s="4">
        <v>14</v>
      </c>
      <c r="D3209" s="4">
        <v>14</v>
      </c>
      <c r="E3209" s="4">
        <v>14</v>
      </c>
      <c r="F3209" s="4">
        <v>0</v>
      </c>
      <c r="G3209" s="4">
        <v>0</v>
      </c>
    </row>
    <row r="3210" spans="1:7" x14ac:dyDescent="0.25">
      <c r="A3210" s="4" t="s">
        <v>147</v>
      </c>
      <c r="B3210" s="4" t="s">
        <v>14</v>
      </c>
      <c r="C3210" s="4">
        <v>2</v>
      </c>
      <c r="D3210" s="4">
        <v>2</v>
      </c>
      <c r="E3210" s="4">
        <v>2</v>
      </c>
      <c r="F3210" s="4">
        <v>0</v>
      </c>
      <c r="G3210" s="4">
        <v>0</v>
      </c>
    </row>
    <row r="3211" spans="1:7" x14ac:dyDescent="0.25">
      <c r="A3211" s="4" t="s">
        <v>147</v>
      </c>
      <c r="B3211" s="4" t="s">
        <v>16</v>
      </c>
      <c r="C3211" s="4">
        <v>1</v>
      </c>
      <c r="D3211" s="4">
        <v>0</v>
      </c>
      <c r="E3211" s="4">
        <v>0</v>
      </c>
      <c r="F3211" s="4">
        <v>0</v>
      </c>
      <c r="G3211" s="4">
        <v>0</v>
      </c>
    </row>
    <row r="3212" spans="1:7" x14ac:dyDescent="0.25">
      <c r="A3212" s="4" t="s">
        <v>147</v>
      </c>
      <c r="B3212" s="4" t="s">
        <v>18</v>
      </c>
      <c r="C3212" s="4">
        <v>4</v>
      </c>
      <c r="D3212" s="4">
        <v>4</v>
      </c>
      <c r="E3212" s="4">
        <v>4</v>
      </c>
      <c r="F3212" s="4">
        <v>0</v>
      </c>
      <c r="G3212" s="4">
        <v>0</v>
      </c>
    </row>
    <row r="3213" spans="1:7" x14ac:dyDescent="0.25">
      <c r="A3213" s="4" t="s">
        <v>147</v>
      </c>
      <c r="B3213" s="4" t="s">
        <v>185</v>
      </c>
      <c r="C3213" s="4">
        <v>3</v>
      </c>
      <c r="D3213" s="4">
        <v>3</v>
      </c>
      <c r="E3213" s="4">
        <v>3</v>
      </c>
      <c r="F3213" s="4">
        <v>0</v>
      </c>
      <c r="G3213" s="4">
        <v>0</v>
      </c>
    </row>
    <row r="3214" spans="1:7" x14ac:dyDescent="0.25">
      <c r="A3214" t="s">
        <v>32</v>
      </c>
      <c r="B3214" t="s">
        <v>2</v>
      </c>
      <c r="C3214">
        <v>1</v>
      </c>
      <c r="D3214">
        <v>1</v>
      </c>
      <c r="E3214">
        <v>0</v>
      </c>
      <c r="F3214">
        <v>1</v>
      </c>
      <c r="G3214">
        <v>0</v>
      </c>
    </row>
    <row r="3215" spans="1:7" x14ac:dyDescent="0.25">
      <c r="A3215" t="s">
        <v>32</v>
      </c>
      <c r="B3215" t="s">
        <v>15</v>
      </c>
      <c r="C3215">
        <v>1</v>
      </c>
      <c r="D3215">
        <v>1</v>
      </c>
      <c r="E3215">
        <v>1</v>
      </c>
      <c r="F3215">
        <v>0</v>
      </c>
      <c r="G3215">
        <v>0</v>
      </c>
    </row>
    <row r="3216" spans="1:7" x14ac:dyDescent="0.25">
      <c r="A3216" t="s">
        <v>32</v>
      </c>
      <c r="B3216" t="s">
        <v>14</v>
      </c>
      <c r="C3216">
        <v>20</v>
      </c>
      <c r="D3216">
        <v>20</v>
      </c>
      <c r="E3216">
        <v>20</v>
      </c>
      <c r="F3216">
        <v>0</v>
      </c>
      <c r="G3216">
        <v>0</v>
      </c>
    </row>
    <row r="3217" spans="1:7" x14ac:dyDescent="0.25">
      <c r="A3217" t="s">
        <v>32</v>
      </c>
      <c r="B3217" t="s">
        <v>5</v>
      </c>
      <c r="C3217">
        <v>21</v>
      </c>
      <c r="D3217">
        <v>19</v>
      </c>
      <c r="E3217">
        <v>12</v>
      </c>
      <c r="F3217">
        <v>7</v>
      </c>
      <c r="G3217">
        <v>0</v>
      </c>
    </row>
    <row r="3218" spans="1:7" x14ac:dyDescent="0.25">
      <c r="A3218" t="s">
        <v>32</v>
      </c>
      <c r="B3218" t="s">
        <v>10</v>
      </c>
      <c r="C3218">
        <v>5</v>
      </c>
      <c r="D3218">
        <v>5</v>
      </c>
      <c r="E3218">
        <v>5</v>
      </c>
      <c r="F3218">
        <v>0</v>
      </c>
      <c r="G3218">
        <v>0</v>
      </c>
    </row>
    <row r="3219" spans="1:7" x14ac:dyDescent="0.25">
      <c r="A3219" t="s">
        <v>32</v>
      </c>
      <c r="B3219" t="s">
        <v>16</v>
      </c>
      <c r="C3219">
        <v>11</v>
      </c>
      <c r="D3219">
        <v>11</v>
      </c>
      <c r="E3219">
        <v>9</v>
      </c>
      <c r="F3219">
        <v>2</v>
      </c>
      <c r="G3219">
        <v>0</v>
      </c>
    </row>
    <row r="3220" spans="1:7" x14ac:dyDescent="0.25">
      <c r="A3220" t="s">
        <v>32</v>
      </c>
      <c r="B3220" t="s">
        <v>6</v>
      </c>
      <c r="C3220">
        <v>26</v>
      </c>
      <c r="D3220">
        <v>18</v>
      </c>
      <c r="E3220">
        <v>16</v>
      </c>
      <c r="F3220">
        <v>2</v>
      </c>
      <c r="G3220">
        <v>0</v>
      </c>
    </row>
    <row r="3221" spans="1:7" x14ac:dyDescent="0.25">
      <c r="A3221" t="s">
        <v>32</v>
      </c>
      <c r="B3221" t="s">
        <v>183</v>
      </c>
      <c r="C3221">
        <v>1</v>
      </c>
      <c r="D3221">
        <v>1</v>
      </c>
      <c r="E3221">
        <v>1</v>
      </c>
      <c r="F3221">
        <v>0</v>
      </c>
      <c r="G3221">
        <v>0</v>
      </c>
    </row>
    <row r="3222" spans="1:7" x14ac:dyDescent="0.25">
      <c r="A3222" t="s">
        <v>32</v>
      </c>
      <c r="B3222" t="s">
        <v>18</v>
      </c>
      <c r="C3222">
        <v>29</v>
      </c>
      <c r="D3222">
        <v>29</v>
      </c>
      <c r="E3222">
        <v>26</v>
      </c>
      <c r="F3222">
        <v>3</v>
      </c>
      <c r="G3222">
        <v>0</v>
      </c>
    </row>
    <row r="3223" spans="1:7" x14ac:dyDescent="0.25">
      <c r="A3223" t="s">
        <v>32</v>
      </c>
      <c r="B3223" t="s">
        <v>11</v>
      </c>
      <c r="C3223">
        <v>2</v>
      </c>
      <c r="D3223">
        <v>1</v>
      </c>
      <c r="E3223">
        <v>1</v>
      </c>
      <c r="F3223">
        <v>0</v>
      </c>
      <c r="G3223">
        <v>0</v>
      </c>
    </row>
    <row r="3224" spans="1:7" x14ac:dyDescent="0.25">
      <c r="A3224" t="s">
        <v>32</v>
      </c>
      <c r="B3224" t="s">
        <v>182</v>
      </c>
      <c r="C3224">
        <v>4</v>
      </c>
      <c r="D3224">
        <v>4</v>
      </c>
      <c r="E3224">
        <v>1</v>
      </c>
      <c r="F3224">
        <v>3</v>
      </c>
      <c r="G3224">
        <v>0</v>
      </c>
    </row>
    <row r="3225" spans="1:7" x14ac:dyDescent="0.25">
      <c r="A3225" t="s">
        <v>32</v>
      </c>
      <c r="B3225" t="s">
        <v>8</v>
      </c>
      <c r="C3225">
        <v>50</v>
      </c>
      <c r="D3225">
        <v>49</v>
      </c>
      <c r="E3225">
        <v>36</v>
      </c>
      <c r="F3225">
        <v>13</v>
      </c>
      <c r="G3225">
        <v>0</v>
      </c>
    </row>
    <row r="3226" spans="1:7" x14ac:dyDescent="0.25">
      <c r="A3226" t="s">
        <v>32</v>
      </c>
      <c r="B3226" t="s">
        <v>9</v>
      </c>
      <c r="C3226">
        <v>3</v>
      </c>
      <c r="D3226">
        <v>3</v>
      </c>
      <c r="E3226">
        <v>1</v>
      </c>
      <c r="F3226">
        <v>2</v>
      </c>
      <c r="G3226">
        <v>0</v>
      </c>
    </row>
    <row r="3227" spans="1:7" x14ac:dyDescent="0.25">
      <c r="A3227" t="s">
        <v>32</v>
      </c>
      <c r="B3227" t="s">
        <v>3</v>
      </c>
      <c r="C3227">
        <v>1</v>
      </c>
      <c r="D3227">
        <v>1</v>
      </c>
      <c r="E3227">
        <v>1</v>
      </c>
      <c r="F3227">
        <v>0</v>
      </c>
      <c r="G3227">
        <v>0</v>
      </c>
    </row>
    <row r="3228" spans="1:7" x14ac:dyDescent="0.25">
      <c r="A3228" t="s">
        <v>32</v>
      </c>
      <c r="B3228" t="s">
        <v>184</v>
      </c>
      <c r="C3228">
        <v>14</v>
      </c>
      <c r="D3228">
        <v>14</v>
      </c>
      <c r="E3228">
        <v>10</v>
      </c>
      <c r="F3228">
        <v>4</v>
      </c>
      <c r="G3228">
        <v>0</v>
      </c>
    </row>
    <row r="3229" spans="1:7" x14ac:dyDescent="0.25">
      <c r="A3229" t="s">
        <v>32</v>
      </c>
      <c r="B3229" t="s">
        <v>17</v>
      </c>
      <c r="C3229">
        <v>1</v>
      </c>
      <c r="D3229">
        <v>1</v>
      </c>
      <c r="E3229">
        <v>1</v>
      </c>
      <c r="F3229">
        <v>0</v>
      </c>
      <c r="G3229">
        <v>0</v>
      </c>
    </row>
    <row r="3230" spans="1:7" x14ac:dyDescent="0.25">
      <c r="A3230" t="s">
        <v>32</v>
      </c>
      <c r="B3230" t="s">
        <v>19</v>
      </c>
      <c r="C3230">
        <v>2</v>
      </c>
      <c r="D3230">
        <v>2</v>
      </c>
      <c r="E3230">
        <v>2</v>
      </c>
      <c r="F3230">
        <v>0</v>
      </c>
      <c r="G3230">
        <v>0</v>
      </c>
    </row>
    <row r="3231" spans="1:7" x14ac:dyDescent="0.25">
      <c r="A3231" t="s">
        <v>32</v>
      </c>
      <c r="B3231" t="s">
        <v>185</v>
      </c>
      <c r="C3231">
        <v>13</v>
      </c>
      <c r="D3231">
        <v>12</v>
      </c>
      <c r="E3231">
        <v>10</v>
      </c>
      <c r="F3231">
        <v>2</v>
      </c>
      <c r="G3231">
        <v>0</v>
      </c>
    </row>
    <row r="3232" spans="1:7" x14ac:dyDescent="0.25">
      <c r="A3232" s="4" t="s">
        <v>32</v>
      </c>
      <c r="B3232" s="4" t="s">
        <v>2</v>
      </c>
      <c r="C3232" s="4">
        <v>6</v>
      </c>
      <c r="D3232" s="4">
        <v>6</v>
      </c>
      <c r="E3232" s="4">
        <v>6</v>
      </c>
      <c r="F3232" s="4">
        <v>0</v>
      </c>
      <c r="G3232" s="4">
        <v>0</v>
      </c>
    </row>
    <row r="3233" spans="1:7" x14ac:dyDescent="0.25">
      <c r="A3233" s="4" t="s">
        <v>32</v>
      </c>
      <c r="B3233" s="4" t="s">
        <v>9</v>
      </c>
      <c r="C3233" s="4">
        <v>25</v>
      </c>
      <c r="D3233" s="4">
        <v>24</v>
      </c>
      <c r="E3233" s="4">
        <v>22</v>
      </c>
      <c r="F3233" s="4">
        <v>2</v>
      </c>
      <c r="G3233" s="4">
        <v>0</v>
      </c>
    </row>
    <row r="3234" spans="1:7" x14ac:dyDescent="0.25">
      <c r="A3234" s="4" t="s">
        <v>32</v>
      </c>
      <c r="B3234" s="4" t="s">
        <v>197</v>
      </c>
      <c r="C3234" s="4">
        <v>44</v>
      </c>
      <c r="D3234" s="4">
        <v>44</v>
      </c>
      <c r="E3234" s="4">
        <v>36</v>
      </c>
      <c r="F3234" s="4">
        <v>8</v>
      </c>
      <c r="G3234" s="4">
        <v>0</v>
      </c>
    </row>
    <row r="3235" spans="1:7" x14ac:dyDescent="0.25">
      <c r="A3235" s="4" t="s">
        <v>32</v>
      </c>
      <c r="B3235" s="4" t="s">
        <v>198</v>
      </c>
      <c r="C3235" s="4">
        <v>72</v>
      </c>
      <c r="D3235" s="4">
        <v>66</v>
      </c>
      <c r="E3235" s="4">
        <v>66</v>
      </c>
      <c r="F3235" s="4">
        <v>0</v>
      </c>
      <c r="G3235" s="4">
        <v>1</v>
      </c>
    </row>
    <row r="3236" spans="1:7" x14ac:dyDescent="0.25">
      <c r="A3236" s="4" t="s">
        <v>32</v>
      </c>
      <c r="B3236" s="4" t="s">
        <v>196</v>
      </c>
      <c r="C3236" s="4">
        <v>120</v>
      </c>
      <c r="D3236" s="4">
        <v>119</v>
      </c>
      <c r="E3236" s="4">
        <v>105</v>
      </c>
      <c r="F3236" s="4">
        <v>14</v>
      </c>
      <c r="G3236" s="4">
        <v>0</v>
      </c>
    </row>
    <row r="3237" spans="1:7" x14ac:dyDescent="0.25">
      <c r="A3237" s="4" t="s">
        <v>32</v>
      </c>
      <c r="B3237" s="4" t="s">
        <v>14</v>
      </c>
      <c r="C3237" s="4">
        <v>50</v>
      </c>
      <c r="D3237" s="4">
        <v>50</v>
      </c>
      <c r="E3237" s="4">
        <v>50</v>
      </c>
      <c r="F3237" s="4">
        <v>0</v>
      </c>
      <c r="G3237" s="4">
        <v>0</v>
      </c>
    </row>
    <row r="3238" spans="1:7" x14ac:dyDescent="0.25">
      <c r="A3238" s="4" t="s">
        <v>32</v>
      </c>
      <c r="B3238" s="4" t="s">
        <v>15</v>
      </c>
      <c r="C3238" s="4">
        <v>2</v>
      </c>
      <c r="D3238" s="4">
        <v>2</v>
      </c>
      <c r="E3238" s="4">
        <v>2</v>
      </c>
      <c r="F3238" s="4">
        <v>0</v>
      </c>
      <c r="G3238" s="4">
        <v>0</v>
      </c>
    </row>
    <row r="3239" spans="1:7" x14ac:dyDescent="0.25">
      <c r="A3239" s="4" t="s">
        <v>32</v>
      </c>
      <c r="B3239" s="4" t="s">
        <v>16</v>
      </c>
      <c r="C3239" s="4">
        <v>32</v>
      </c>
      <c r="D3239" s="4">
        <v>32</v>
      </c>
      <c r="E3239" s="4">
        <v>25</v>
      </c>
      <c r="F3239" s="4">
        <v>7</v>
      </c>
      <c r="G3239" s="4">
        <v>0</v>
      </c>
    </row>
    <row r="3240" spans="1:7" x14ac:dyDescent="0.25">
      <c r="A3240" s="4" t="s">
        <v>32</v>
      </c>
      <c r="B3240" s="4" t="s">
        <v>17</v>
      </c>
      <c r="C3240" s="4">
        <v>13</v>
      </c>
      <c r="D3240" s="4">
        <v>13</v>
      </c>
      <c r="E3240" s="4">
        <v>12</v>
      </c>
      <c r="F3240" s="4">
        <v>1</v>
      </c>
      <c r="G3240" s="4">
        <v>0</v>
      </c>
    </row>
    <row r="3241" spans="1:7" x14ac:dyDescent="0.25">
      <c r="A3241" s="4" t="s">
        <v>32</v>
      </c>
      <c r="B3241" s="4" t="s">
        <v>18</v>
      </c>
      <c r="C3241" s="4">
        <v>89</v>
      </c>
      <c r="D3241" s="4">
        <v>88</v>
      </c>
      <c r="E3241" s="4">
        <v>69</v>
      </c>
      <c r="F3241" s="4">
        <v>19</v>
      </c>
      <c r="G3241" s="4">
        <v>0</v>
      </c>
    </row>
    <row r="3242" spans="1:7" x14ac:dyDescent="0.25">
      <c r="A3242" s="4" t="s">
        <v>32</v>
      </c>
      <c r="B3242" s="4" t="s">
        <v>185</v>
      </c>
      <c r="C3242" s="4">
        <v>8</v>
      </c>
      <c r="D3242" s="4">
        <v>7</v>
      </c>
      <c r="E3242" s="4">
        <v>7</v>
      </c>
      <c r="F3242" s="4">
        <v>0</v>
      </c>
      <c r="G3242" s="4">
        <v>1</v>
      </c>
    </row>
    <row r="3243" spans="1:7" x14ac:dyDescent="0.25">
      <c r="A3243" t="s">
        <v>167</v>
      </c>
      <c r="B3243" t="s">
        <v>2</v>
      </c>
      <c r="C3243">
        <v>2</v>
      </c>
      <c r="D3243">
        <v>2</v>
      </c>
      <c r="E3243">
        <v>2</v>
      </c>
      <c r="F3243">
        <v>0</v>
      </c>
      <c r="G3243">
        <v>0</v>
      </c>
    </row>
    <row r="3244" spans="1:7" x14ac:dyDescent="0.25">
      <c r="A3244" t="s">
        <v>167</v>
      </c>
      <c r="B3244" t="s">
        <v>18</v>
      </c>
      <c r="C3244">
        <v>48</v>
      </c>
      <c r="D3244">
        <v>48</v>
      </c>
      <c r="E3244">
        <v>46</v>
      </c>
      <c r="F3244">
        <v>2</v>
      </c>
      <c r="G3244">
        <v>0</v>
      </c>
    </row>
    <row r="3245" spans="1:7" x14ac:dyDescent="0.25">
      <c r="A3245" t="s">
        <v>167</v>
      </c>
      <c r="B3245" t="s">
        <v>17</v>
      </c>
      <c r="C3245">
        <v>1</v>
      </c>
      <c r="D3245">
        <v>1</v>
      </c>
      <c r="E3245">
        <v>1</v>
      </c>
      <c r="F3245">
        <v>0</v>
      </c>
      <c r="G3245">
        <v>0</v>
      </c>
    </row>
    <row r="3246" spans="1:7" x14ac:dyDescent="0.25">
      <c r="A3246" t="s">
        <v>167</v>
      </c>
      <c r="B3246" t="s">
        <v>19</v>
      </c>
      <c r="C3246">
        <v>1</v>
      </c>
      <c r="D3246">
        <v>1</v>
      </c>
      <c r="E3246">
        <v>1</v>
      </c>
      <c r="F3246">
        <v>0</v>
      </c>
      <c r="G3246">
        <v>0</v>
      </c>
    </row>
    <row r="3247" spans="1:7" x14ac:dyDescent="0.25">
      <c r="A3247" t="s">
        <v>167</v>
      </c>
      <c r="B3247" t="s">
        <v>14</v>
      </c>
      <c r="C3247">
        <v>1</v>
      </c>
      <c r="D3247">
        <v>1</v>
      </c>
      <c r="E3247">
        <v>1</v>
      </c>
      <c r="F3247">
        <v>0</v>
      </c>
      <c r="G3247">
        <v>0</v>
      </c>
    </row>
    <row r="3248" spans="1:7" x14ac:dyDescent="0.25">
      <c r="A3248" t="s">
        <v>167</v>
      </c>
      <c r="B3248" t="s">
        <v>16</v>
      </c>
      <c r="C3248">
        <v>5</v>
      </c>
      <c r="D3248">
        <v>5</v>
      </c>
      <c r="E3248">
        <v>4</v>
      </c>
      <c r="F3248">
        <v>1</v>
      </c>
      <c r="G3248">
        <v>0</v>
      </c>
    </row>
    <row r="3249" spans="1:7" x14ac:dyDescent="0.25">
      <c r="A3249" t="s">
        <v>167</v>
      </c>
      <c r="B3249" t="s">
        <v>6</v>
      </c>
      <c r="C3249">
        <v>25</v>
      </c>
      <c r="D3249">
        <v>21</v>
      </c>
      <c r="E3249">
        <v>20</v>
      </c>
      <c r="F3249">
        <v>1</v>
      </c>
      <c r="G3249">
        <v>0</v>
      </c>
    </row>
    <row r="3250" spans="1:7" x14ac:dyDescent="0.25">
      <c r="A3250" t="s">
        <v>167</v>
      </c>
      <c r="B3250" t="s">
        <v>5</v>
      </c>
      <c r="C3250">
        <v>17</v>
      </c>
      <c r="D3250">
        <v>16</v>
      </c>
      <c r="E3250">
        <v>14</v>
      </c>
      <c r="F3250">
        <v>2</v>
      </c>
      <c r="G3250">
        <v>0</v>
      </c>
    </row>
    <row r="3251" spans="1:7" x14ac:dyDescent="0.25">
      <c r="A3251" t="s">
        <v>167</v>
      </c>
      <c r="B3251" t="s">
        <v>182</v>
      </c>
      <c r="C3251">
        <v>2</v>
      </c>
      <c r="D3251">
        <v>2</v>
      </c>
      <c r="E3251">
        <v>2</v>
      </c>
      <c r="F3251">
        <v>0</v>
      </c>
      <c r="G3251">
        <v>0</v>
      </c>
    </row>
    <row r="3252" spans="1:7" x14ac:dyDescent="0.25">
      <c r="A3252" t="s">
        <v>167</v>
      </c>
      <c r="B3252" t="s">
        <v>8</v>
      </c>
      <c r="C3252">
        <v>64</v>
      </c>
      <c r="D3252">
        <v>64</v>
      </c>
      <c r="E3252">
        <v>63</v>
      </c>
      <c r="F3252">
        <v>1</v>
      </c>
      <c r="G3252">
        <v>0</v>
      </c>
    </row>
    <row r="3253" spans="1:7" x14ac:dyDescent="0.25">
      <c r="A3253" t="s">
        <v>167</v>
      </c>
      <c r="B3253" t="s">
        <v>185</v>
      </c>
      <c r="C3253">
        <v>9</v>
      </c>
      <c r="D3253">
        <v>8</v>
      </c>
      <c r="E3253">
        <v>7</v>
      </c>
      <c r="F3253">
        <v>1</v>
      </c>
      <c r="G3253">
        <v>0</v>
      </c>
    </row>
    <row r="3254" spans="1:7" x14ac:dyDescent="0.25">
      <c r="A3254" t="s">
        <v>167</v>
      </c>
      <c r="B3254" t="s">
        <v>9</v>
      </c>
      <c r="C3254">
        <v>7</v>
      </c>
      <c r="D3254">
        <v>7</v>
      </c>
      <c r="E3254">
        <v>6</v>
      </c>
      <c r="F3254">
        <v>1</v>
      </c>
      <c r="G3254">
        <v>0</v>
      </c>
    </row>
    <row r="3255" spans="1:7" x14ac:dyDescent="0.25">
      <c r="A3255" t="s">
        <v>167</v>
      </c>
      <c r="B3255" t="s">
        <v>184</v>
      </c>
      <c r="C3255">
        <v>1</v>
      </c>
      <c r="D3255">
        <v>1</v>
      </c>
      <c r="E3255">
        <v>1</v>
      </c>
      <c r="F3255">
        <v>0</v>
      </c>
      <c r="G3255">
        <v>0</v>
      </c>
    </row>
    <row r="3256" spans="1:7" x14ac:dyDescent="0.25">
      <c r="A3256" t="s">
        <v>167</v>
      </c>
      <c r="B3256" t="s">
        <v>183</v>
      </c>
      <c r="C3256">
        <v>1</v>
      </c>
      <c r="D3256">
        <v>1</v>
      </c>
      <c r="E3256">
        <v>1</v>
      </c>
      <c r="F3256">
        <v>0</v>
      </c>
      <c r="G3256">
        <v>0</v>
      </c>
    </row>
    <row r="3257" spans="1:7" x14ac:dyDescent="0.25">
      <c r="A3257" s="4" t="s">
        <v>167</v>
      </c>
      <c r="B3257" s="4" t="s">
        <v>2</v>
      </c>
      <c r="C3257" s="4">
        <v>3</v>
      </c>
      <c r="D3257" s="4">
        <v>2</v>
      </c>
      <c r="E3257" s="4">
        <v>2</v>
      </c>
      <c r="F3257" s="4">
        <v>0</v>
      </c>
      <c r="G3257" s="4">
        <v>0</v>
      </c>
    </row>
    <row r="3258" spans="1:7" x14ac:dyDescent="0.25">
      <c r="A3258" s="4" t="s">
        <v>167</v>
      </c>
      <c r="B3258" s="4" t="s">
        <v>9</v>
      </c>
      <c r="C3258" s="4">
        <v>17</v>
      </c>
      <c r="D3258" s="4">
        <v>16</v>
      </c>
      <c r="E3258" s="4">
        <v>15</v>
      </c>
      <c r="F3258" s="4">
        <v>1</v>
      </c>
      <c r="G3258" s="4">
        <v>0</v>
      </c>
    </row>
    <row r="3259" spans="1:7" x14ac:dyDescent="0.25">
      <c r="A3259" s="4" t="s">
        <v>167</v>
      </c>
      <c r="B3259" s="4" t="s">
        <v>197</v>
      </c>
      <c r="C3259" s="4">
        <v>50</v>
      </c>
      <c r="D3259" s="4">
        <v>49</v>
      </c>
      <c r="E3259" s="4">
        <v>47</v>
      </c>
      <c r="F3259" s="4">
        <v>2</v>
      </c>
      <c r="G3259" s="4">
        <v>0</v>
      </c>
    </row>
    <row r="3260" spans="1:7" x14ac:dyDescent="0.25">
      <c r="A3260" s="4" t="s">
        <v>167</v>
      </c>
      <c r="B3260" s="4" t="s">
        <v>198</v>
      </c>
      <c r="C3260" s="4">
        <v>48</v>
      </c>
      <c r="D3260" s="4">
        <v>47</v>
      </c>
      <c r="E3260" s="4">
        <v>45</v>
      </c>
      <c r="F3260" s="4">
        <v>2</v>
      </c>
      <c r="G3260" s="4">
        <v>0</v>
      </c>
    </row>
    <row r="3261" spans="1:7" x14ac:dyDescent="0.25">
      <c r="A3261" s="4" t="s">
        <v>167</v>
      </c>
      <c r="B3261" s="4" t="s">
        <v>196</v>
      </c>
      <c r="C3261" s="4">
        <v>181</v>
      </c>
      <c r="D3261" s="4">
        <v>181</v>
      </c>
      <c r="E3261" s="4">
        <v>168</v>
      </c>
      <c r="F3261" s="4">
        <v>13</v>
      </c>
      <c r="G3261" s="4">
        <v>0</v>
      </c>
    </row>
    <row r="3262" spans="1:7" x14ac:dyDescent="0.25">
      <c r="A3262" s="4" t="s">
        <v>167</v>
      </c>
      <c r="B3262" s="4" t="s">
        <v>14</v>
      </c>
      <c r="C3262" s="4">
        <v>2</v>
      </c>
      <c r="D3262" s="4">
        <v>2</v>
      </c>
      <c r="E3262" s="4">
        <v>2</v>
      </c>
      <c r="F3262" s="4">
        <v>0</v>
      </c>
      <c r="G3262" s="4">
        <v>0</v>
      </c>
    </row>
    <row r="3263" spans="1:7" x14ac:dyDescent="0.25">
      <c r="A3263" s="4" t="s">
        <v>167</v>
      </c>
      <c r="B3263" s="4" t="s">
        <v>15</v>
      </c>
      <c r="C3263" s="4">
        <v>1</v>
      </c>
      <c r="D3263" s="4">
        <v>1</v>
      </c>
      <c r="E3263" s="4">
        <v>0</v>
      </c>
      <c r="F3263" s="4">
        <v>1</v>
      </c>
      <c r="G3263" s="4">
        <v>0</v>
      </c>
    </row>
    <row r="3264" spans="1:7" x14ac:dyDescent="0.25">
      <c r="A3264" s="4" t="s">
        <v>167</v>
      </c>
      <c r="B3264" s="4" t="s">
        <v>16</v>
      </c>
      <c r="C3264" s="4">
        <v>14</v>
      </c>
      <c r="D3264" s="4">
        <v>13</v>
      </c>
      <c r="E3264" s="4">
        <v>12</v>
      </c>
      <c r="F3264" s="4">
        <v>1</v>
      </c>
      <c r="G3264" s="4">
        <v>0</v>
      </c>
    </row>
    <row r="3265" spans="1:7" x14ac:dyDescent="0.25">
      <c r="A3265" s="4" t="s">
        <v>167</v>
      </c>
      <c r="B3265" s="4" t="s">
        <v>17</v>
      </c>
      <c r="C3265" s="4">
        <v>3</v>
      </c>
      <c r="D3265" s="4">
        <v>2</v>
      </c>
      <c r="E3265" s="4">
        <v>1</v>
      </c>
      <c r="F3265" s="4">
        <v>1</v>
      </c>
      <c r="G3265" s="4">
        <v>0</v>
      </c>
    </row>
    <row r="3266" spans="1:7" x14ac:dyDescent="0.25">
      <c r="A3266" s="4" t="s">
        <v>167</v>
      </c>
      <c r="B3266" s="4" t="s">
        <v>18</v>
      </c>
      <c r="C3266" s="4">
        <v>126</v>
      </c>
      <c r="D3266" s="4">
        <v>126</v>
      </c>
      <c r="E3266" s="4">
        <v>115</v>
      </c>
      <c r="F3266" s="4">
        <v>11</v>
      </c>
      <c r="G3266" s="4">
        <v>0</v>
      </c>
    </row>
    <row r="3267" spans="1:7" x14ac:dyDescent="0.25">
      <c r="A3267" s="4" t="s">
        <v>167</v>
      </c>
      <c r="B3267" s="4" t="s">
        <v>185</v>
      </c>
      <c r="C3267" s="4">
        <v>14</v>
      </c>
      <c r="D3267" s="4">
        <v>14</v>
      </c>
      <c r="E3267" s="4">
        <v>14</v>
      </c>
      <c r="F3267" s="4">
        <v>0</v>
      </c>
      <c r="G3267" s="4">
        <v>0</v>
      </c>
    </row>
    <row r="3268" spans="1:7" x14ac:dyDescent="0.25">
      <c r="A3268" t="s">
        <v>46</v>
      </c>
      <c r="B3268" t="s">
        <v>5</v>
      </c>
      <c r="C3268">
        <v>3</v>
      </c>
      <c r="D3268">
        <v>3</v>
      </c>
      <c r="E3268">
        <v>3</v>
      </c>
      <c r="F3268">
        <v>0</v>
      </c>
      <c r="G3268">
        <v>0</v>
      </c>
    </row>
    <row r="3269" spans="1:7" x14ac:dyDescent="0.25">
      <c r="A3269" t="s">
        <v>46</v>
      </c>
      <c r="B3269" t="s">
        <v>8</v>
      </c>
      <c r="C3269">
        <v>1</v>
      </c>
      <c r="D3269">
        <v>1</v>
      </c>
      <c r="E3269">
        <v>1</v>
      </c>
      <c r="F3269">
        <v>0</v>
      </c>
      <c r="G3269">
        <v>0</v>
      </c>
    </row>
    <row r="3270" spans="1:7" x14ac:dyDescent="0.25">
      <c r="A3270" t="s">
        <v>46</v>
      </c>
      <c r="B3270" t="s">
        <v>14</v>
      </c>
      <c r="C3270">
        <v>2</v>
      </c>
      <c r="D3270">
        <v>2</v>
      </c>
      <c r="E3270">
        <v>2</v>
      </c>
      <c r="F3270">
        <v>0</v>
      </c>
      <c r="G3270">
        <v>0</v>
      </c>
    </row>
    <row r="3271" spans="1:7" x14ac:dyDescent="0.25">
      <c r="A3271" t="s">
        <v>46</v>
      </c>
      <c r="B3271" t="s">
        <v>183</v>
      </c>
      <c r="C3271">
        <v>1</v>
      </c>
      <c r="D3271">
        <v>1</v>
      </c>
      <c r="E3271">
        <v>1</v>
      </c>
      <c r="F3271">
        <v>0</v>
      </c>
      <c r="G3271">
        <v>0</v>
      </c>
    </row>
    <row r="3272" spans="1:7" x14ac:dyDescent="0.25">
      <c r="A3272" t="s">
        <v>46</v>
      </c>
      <c r="B3272" t="s">
        <v>18</v>
      </c>
      <c r="C3272">
        <v>5</v>
      </c>
      <c r="D3272">
        <v>5</v>
      </c>
      <c r="E3272">
        <v>5</v>
      </c>
      <c r="F3272">
        <v>0</v>
      </c>
      <c r="G3272">
        <v>0</v>
      </c>
    </row>
    <row r="3273" spans="1:7" x14ac:dyDescent="0.25">
      <c r="A3273" t="s">
        <v>46</v>
      </c>
      <c r="B3273" t="s">
        <v>6</v>
      </c>
      <c r="C3273">
        <v>4</v>
      </c>
      <c r="D3273">
        <v>3</v>
      </c>
      <c r="E3273">
        <v>1</v>
      </c>
      <c r="F3273">
        <v>2</v>
      </c>
      <c r="G3273">
        <v>0</v>
      </c>
    </row>
    <row r="3274" spans="1:7" x14ac:dyDescent="0.25">
      <c r="A3274" s="4" t="s">
        <v>46</v>
      </c>
      <c r="B3274" s="4" t="s">
        <v>9</v>
      </c>
      <c r="C3274" s="4">
        <v>3</v>
      </c>
      <c r="D3274" s="4">
        <v>3</v>
      </c>
      <c r="E3274" s="4">
        <v>3</v>
      </c>
      <c r="F3274" s="4">
        <v>0</v>
      </c>
      <c r="G3274" s="4">
        <v>0</v>
      </c>
    </row>
    <row r="3275" spans="1:7" x14ac:dyDescent="0.25">
      <c r="A3275" s="4" t="s">
        <v>46</v>
      </c>
      <c r="B3275" s="4" t="s">
        <v>197</v>
      </c>
      <c r="C3275" s="4">
        <v>4</v>
      </c>
      <c r="D3275" s="4">
        <v>4</v>
      </c>
      <c r="E3275" s="4">
        <v>3</v>
      </c>
      <c r="F3275" s="4">
        <v>1</v>
      </c>
      <c r="G3275" s="4">
        <v>0</v>
      </c>
    </row>
    <row r="3276" spans="1:7" x14ac:dyDescent="0.25">
      <c r="A3276" s="4" t="s">
        <v>46</v>
      </c>
      <c r="B3276" s="4" t="s">
        <v>198</v>
      </c>
      <c r="C3276" s="4">
        <v>8</v>
      </c>
      <c r="D3276" s="4">
        <v>8</v>
      </c>
      <c r="E3276" s="4">
        <v>4</v>
      </c>
      <c r="F3276" s="4">
        <v>4</v>
      </c>
      <c r="G3276" s="4">
        <v>0</v>
      </c>
    </row>
    <row r="3277" spans="1:7" x14ac:dyDescent="0.25">
      <c r="A3277" s="4" t="s">
        <v>46</v>
      </c>
      <c r="B3277" s="4" t="s">
        <v>196</v>
      </c>
      <c r="C3277" s="4">
        <v>12</v>
      </c>
      <c r="D3277" s="4">
        <v>12</v>
      </c>
      <c r="E3277" s="4">
        <v>11</v>
      </c>
      <c r="F3277" s="4">
        <v>1</v>
      </c>
      <c r="G3277" s="4">
        <v>0</v>
      </c>
    </row>
    <row r="3278" spans="1:7" x14ac:dyDescent="0.25">
      <c r="A3278" s="4" t="s">
        <v>46</v>
      </c>
      <c r="B3278" s="4" t="s">
        <v>14</v>
      </c>
      <c r="C3278" s="4">
        <v>2</v>
      </c>
      <c r="D3278" s="4">
        <v>2</v>
      </c>
      <c r="E3278" s="4">
        <v>2</v>
      </c>
      <c r="F3278" s="4">
        <v>0</v>
      </c>
      <c r="G3278" s="4">
        <v>0</v>
      </c>
    </row>
    <row r="3279" spans="1:7" x14ac:dyDescent="0.25">
      <c r="A3279" s="4" t="s">
        <v>46</v>
      </c>
      <c r="B3279" s="4" t="s">
        <v>16</v>
      </c>
      <c r="C3279" s="4">
        <v>2</v>
      </c>
      <c r="D3279" s="4">
        <v>2</v>
      </c>
      <c r="E3279" s="4">
        <v>2</v>
      </c>
      <c r="F3279" s="4">
        <v>0</v>
      </c>
      <c r="G3279" s="4">
        <v>0</v>
      </c>
    </row>
    <row r="3280" spans="1:7" x14ac:dyDescent="0.25">
      <c r="A3280" s="4" t="s">
        <v>46</v>
      </c>
      <c r="B3280" s="4" t="s">
        <v>17</v>
      </c>
      <c r="C3280" s="4">
        <v>1</v>
      </c>
      <c r="D3280" s="4">
        <v>1</v>
      </c>
      <c r="E3280" s="4">
        <v>1</v>
      </c>
      <c r="F3280" s="4">
        <v>0</v>
      </c>
      <c r="G3280" s="4">
        <v>0</v>
      </c>
    </row>
    <row r="3281" spans="1:7" x14ac:dyDescent="0.25">
      <c r="A3281" s="4" t="s">
        <v>46</v>
      </c>
      <c r="B3281" s="4" t="s">
        <v>18</v>
      </c>
      <c r="C3281" s="4">
        <v>6</v>
      </c>
      <c r="D3281" s="4">
        <v>6</v>
      </c>
      <c r="E3281" s="4">
        <v>4</v>
      </c>
      <c r="F3281" s="4">
        <v>2</v>
      </c>
      <c r="G3281" s="4">
        <v>0</v>
      </c>
    </row>
    <row r="3282" spans="1:7" x14ac:dyDescent="0.25">
      <c r="A3282" s="4" t="s">
        <v>46</v>
      </c>
      <c r="B3282" s="4" t="s">
        <v>185</v>
      </c>
      <c r="C3282" s="4">
        <v>1</v>
      </c>
      <c r="D3282" s="4">
        <v>1</v>
      </c>
      <c r="E3282" s="4">
        <v>1</v>
      </c>
      <c r="F3282" s="4">
        <v>0</v>
      </c>
      <c r="G3282" s="4">
        <v>0</v>
      </c>
    </row>
    <row r="3283" spans="1:7" x14ac:dyDescent="0.25">
      <c r="A3283" t="s">
        <v>64</v>
      </c>
      <c r="B3283" t="s">
        <v>6</v>
      </c>
      <c r="C3283">
        <v>20</v>
      </c>
      <c r="D3283">
        <v>15</v>
      </c>
      <c r="E3283">
        <v>5</v>
      </c>
      <c r="F3283">
        <v>10</v>
      </c>
      <c r="G3283">
        <v>0</v>
      </c>
    </row>
    <row r="3284" spans="1:7" x14ac:dyDescent="0.25">
      <c r="A3284" t="s">
        <v>64</v>
      </c>
      <c r="B3284" t="s">
        <v>5</v>
      </c>
      <c r="C3284">
        <v>12</v>
      </c>
      <c r="D3284">
        <v>11</v>
      </c>
      <c r="E3284">
        <v>11</v>
      </c>
      <c r="F3284">
        <v>0</v>
      </c>
      <c r="G3284">
        <v>0</v>
      </c>
    </row>
    <row r="3285" spans="1:7" x14ac:dyDescent="0.25">
      <c r="A3285" t="s">
        <v>64</v>
      </c>
      <c r="B3285" t="s">
        <v>18</v>
      </c>
      <c r="C3285">
        <v>14</v>
      </c>
      <c r="D3285">
        <v>14</v>
      </c>
      <c r="E3285">
        <v>14</v>
      </c>
      <c r="F3285">
        <v>0</v>
      </c>
      <c r="G3285">
        <v>0</v>
      </c>
    </row>
    <row r="3286" spans="1:7" x14ac:dyDescent="0.25">
      <c r="A3286" t="s">
        <v>64</v>
      </c>
      <c r="B3286" t="s">
        <v>17</v>
      </c>
      <c r="C3286">
        <v>2</v>
      </c>
      <c r="D3286">
        <v>2</v>
      </c>
      <c r="E3286">
        <v>2</v>
      </c>
      <c r="F3286">
        <v>0</v>
      </c>
      <c r="G3286">
        <v>0</v>
      </c>
    </row>
    <row r="3287" spans="1:7" x14ac:dyDescent="0.25">
      <c r="A3287" t="s">
        <v>64</v>
      </c>
      <c r="B3287" t="s">
        <v>16</v>
      </c>
      <c r="C3287">
        <v>2</v>
      </c>
      <c r="D3287">
        <v>2</v>
      </c>
      <c r="E3287">
        <v>1</v>
      </c>
      <c r="F3287">
        <v>1</v>
      </c>
      <c r="G3287">
        <v>0</v>
      </c>
    </row>
    <row r="3288" spans="1:7" x14ac:dyDescent="0.25">
      <c r="A3288" t="s">
        <v>64</v>
      </c>
      <c r="B3288" t="s">
        <v>15</v>
      </c>
      <c r="C3288">
        <v>2</v>
      </c>
      <c r="D3288">
        <v>2</v>
      </c>
      <c r="E3288">
        <v>2</v>
      </c>
      <c r="F3288">
        <v>0</v>
      </c>
      <c r="G3288">
        <v>0</v>
      </c>
    </row>
    <row r="3289" spans="1:7" x14ac:dyDescent="0.25">
      <c r="A3289" t="s">
        <v>64</v>
      </c>
      <c r="B3289" t="s">
        <v>184</v>
      </c>
      <c r="C3289">
        <v>1</v>
      </c>
      <c r="D3289">
        <v>1</v>
      </c>
      <c r="E3289">
        <v>1</v>
      </c>
      <c r="F3289">
        <v>0</v>
      </c>
      <c r="G3289">
        <v>0</v>
      </c>
    </row>
    <row r="3290" spans="1:7" x14ac:dyDescent="0.25">
      <c r="A3290" t="s">
        <v>64</v>
      </c>
      <c r="B3290" t="s">
        <v>9</v>
      </c>
      <c r="C3290">
        <v>4</v>
      </c>
      <c r="D3290">
        <v>4</v>
      </c>
      <c r="E3290">
        <v>4</v>
      </c>
      <c r="F3290">
        <v>0</v>
      </c>
      <c r="G3290">
        <v>0</v>
      </c>
    </row>
    <row r="3291" spans="1:7" x14ac:dyDescent="0.25">
      <c r="A3291" t="s">
        <v>64</v>
      </c>
      <c r="B3291" t="s">
        <v>8</v>
      </c>
      <c r="C3291">
        <v>11</v>
      </c>
      <c r="D3291">
        <v>10</v>
      </c>
      <c r="E3291">
        <v>10</v>
      </c>
      <c r="F3291">
        <v>0</v>
      </c>
      <c r="G3291">
        <v>0</v>
      </c>
    </row>
    <row r="3292" spans="1:7" x14ac:dyDescent="0.25">
      <c r="A3292" t="s">
        <v>64</v>
      </c>
      <c r="B3292" t="s">
        <v>183</v>
      </c>
      <c r="C3292">
        <v>7</v>
      </c>
      <c r="D3292">
        <v>4</v>
      </c>
      <c r="E3292">
        <v>4</v>
      </c>
      <c r="F3292">
        <v>0</v>
      </c>
      <c r="G3292">
        <v>0</v>
      </c>
    </row>
    <row r="3293" spans="1:7" x14ac:dyDescent="0.25">
      <c r="A3293" s="4" t="s">
        <v>64</v>
      </c>
      <c r="B3293" s="4" t="s">
        <v>2</v>
      </c>
      <c r="C3293" s="4">
        <v>2</v>
      </c>
      <c r="D3293" s="4">
        <v>2</v>
      </c>
      <c r="E3293" s="4">
        <v>2</v>
      </c>
      <c r="F3293" s="4">
        <v>0</v>
      </c>
      <c r="G3293" s="4">
        <v>0</v>
      </c>
    </row>
    <row r="3294" spans="1:7" x14ac:dyDescent="0.25">
      <c r="A3294" s="4" t="s">
        <v>64</v>
      </c>
      <c r="B3294" s="4" t="s">
        <v>9</v>
      </c>
      <c r="C3294" s="4">
        <v>19</v>
      </c>
      <c r="D3294" s="4">
        <v>19</v>
      </c>
      <c r="E3294" s="4">
        <v>19</v>
      </c>
      <c r="F3294" s="4">
        <v>0</v>
      </c>
      <c r="G3294" s="4">
        <v>0</v>
      </c>
    </row>
    <row r="3295" spans="1:7" x14ac:dyDescent="0.25">
      <c r="A3295" s="4" t="s">
        <v>64</v>
      </c>
      <c r="B3295" s="4" t="s">
        <v>197</v>
      </c>
      <c r="C3295" s="4">
        <v>16</v>
      </c>
      <c r="D3295" s="4">
        <v>16</v>
      </c>
      <c r="E3295" s="4">
        <v>15</v>
      </c>
      <c r="F3295" s="4">
        <v>1</v>
      </c>
      <c r="G3295" s="4">
        <v>0</v>
      </c>
    </row>
    <row r="3296" spans="1:7" x14ac:dyDescent="0.25">
      <c r="A3296" s="4" t="s">
        <v>64</v>
      </c>
      <c r="B3296" s="4" t="s">
        <v>198</v>
      </c>
      <c r="C3296" s="4">
        <v>47</v>
      </c>
      <c r="D3296" s="4">
        <v>44</v>
      </c>
      <c r="E3296" s="4">
        <v>32</v>
      </c>
      <c r="F3296" s="4">
        <v>12</v>
      </c>
      <c r="G3296" s="4">
        <v>1</v>
      </c>
    </row>
    <row r="3297" spans="1:7" x14ac:dyDescent="0.25">
      <c r="A3297" s="4" t="s">
        <v>64</v>
      </c>
      <c r="B3297" s="4" t="s">
        <v>196</v>
      </c>
      <c r="C3297" s="4">
        <v>46</v>
      </c>
      <c r="D3297" s="4">
        <v>46</v>
      </c>
      <c r="E3297" s="4">
        <v>41</v>
      </c>
      <c r="F3297" s="4">
        <v>5</v>
      </c>
      <c r="G3297" s="4">
        <v>0</v>
      </c>
    </row>
    <row r="3298" spans="1:7" x14ac:dyDescent="0.25">
      <c r="A3298" s="4" t="s">
        <v>64</v>
      </c>
      <c r="B3298" s="4" t="s">
        <v>14</v>
      </c>
      <c r="C3298" s="4">
        <v>2</v>
      </c>
      <c r="D3298" s="4">
        <v>2</v>
      </c>
      <c r="E3298" s="4">
        <v>2</v>
      </c>
      <c r="F3298" s="4">
        <v>0</v>
      </c>
      <c r="G3298" s="4">
        <v>0</v>
      </c>
    </row>
    <row r="3299" spans="1:7" x14ac:dyDescent="0.25">
      <c r="A3299" s="4" t="s">
        <v>64</v>
      </c>
      <c r="B3299" s="4" t="s">
        <v>15</v>
      </c>
      <c r="C3299" s="4">
        <v>1</v>
      </c>
      <c r="D3299" s="4">
        <v>1</v>
      </c>
      <c r="E3299" s="4">
        <v>1</v>
      </c>
      <c r="F3299" s="4">
        <v>0</v>
      </c>
      <c r="G3299" s="4">
        <v>0</v>
      </c>
    </row>
    <row r="3300" spans="1:7" x14ac:dyDescent="0.25">
      <c r="A3300" s="4" t="s">
        <v>64</v>
      </c>
      <c r="B3300" s="4" t="s">
        <v>16</v>
      </c>
      <c r="C3300" s="4">
        <v>17</v>
      </c>
      <c r="D3300" s="4">
        <v>15</v>
      </c>
      <c r="E3300" s="4">
        <v>15</v>
      </c>
      <c r="F3300" s="4">
        <v>0</v>
      </c>
      <c r="G3300" s="4">
        <v>0</v>
      </c>
    </row>
    <row r="3301" spans="1:7" x14ac:dyDescent="0.25">
      <c r="A3301" s="4" t="s">
        <v>64</v>
      </c>
      <c r="B3301" s="4" t="s">
        <v>17</v>
      </c>
      <c r="C3301" s="4">
        <v>9</v>
      </c>
      <c r="D3301" s="4">
        <v>9</v>
      </c>
      <c r="E3301" s="4">
        <v>9</v>
      </c>
      <c r="F3301" s="4">
        <v>0</v>
      </c>
      <c r="G3301" s="4">
        <v>0</v>
      </c>
    </row>
    <row r="3302" spans="1:7" x14ac:dyDescent="0.25">
      <c r="A3302" s="4" t="s">
        <v>64</v>
      </c>
      <c r="B3302" s="4" t="s">
        <v>18</v>
      </c>
      <c r="C3302" s="4">
        <v>33</v>
      </c>
      <c r="D3302" s="4">
        <v>32</v>
      </c>
      <c r="E3302" s="4">
        <v>32</v>
      </c>
      <c r="F3302" s="4">
        <v>0</v>
      </c>
      <c r="G3302" s="4">
        <v>0</v>
      </c>
    </row>
    <row r="3303" spans="1:7" x14ac:dyDescent="0.25">
      <c r="A3303" s="4" t="s">
        <v>64</v>
      </c>
      <c r="B3303" s="4" t="s">
        <v>185</v>
      </c>
      <c r="C3303" s="4">
        <v>1</v>
      </c>
      <c r="D3303" s="4">
        <v>1</v>
      </c>
      <c r="E3303" s="4">
        <v>1</v>
      </c>
      <c r="F3303" s="4">
        <v>0</v>
      </c>
      <c r="G3303" s="4">
        <v>0</v>
      </c>
    </row>
    <row r="3304" spans="1:7" x14ac:dyDescent="0.25">
      <c r="A3304" t="s">
        <v>33</v>
      </c>
      <c r="B3304" t="s">
        <v>2</v>
      </c>
      <c r="C3304">
        <v>6</v>
      </c>
      <c r="D3304">
        <v>4</v>
      </c>
      <c r="E3304">
        <v>0</v>
      </c>
      <c r="F3304">
        <v>4</v>
      </c>
      <c r="G3304">
        <v>0</v>
      </c>
    </row>
    <row r="3305" spans="1:7" x14ac:dyDescent="0.25">
      <c r="A3305" t="s">
        <v>33</v>
      </c>
      <c r="B3305" t="s">
        <v>15</v>
      </c>
      <c r="C3305">
        <v>1</v>
      </c>
      <c r="D3305">
        <v>1</v>
      </c>
      <c r="E3305">
        <v>1</v>
      </c>
      <c r="F3305">
        <v>0</v>
      </c>
      <c r="G3305">
        <v>0</v>
      </c>
    </row>
    <row r="3306" spans="1:7" x14ac:dyDescent="0.25">
      <c r="A3306" t="s">
        <v>33</v>
      </c>
      <c r="B3306" t="s">
        <v>3</v>
      </c>
      <c r="C3306">
        <v>3</v>
      </c>
      <c r="D3306">
        <v>3</v>
      </c>
      <c r="E3306">
        <v>3</v>
      </c>
      <c r="F3306">
        <v>0</v>
      </c>
      <c r="G3306">
        <v>0</v>
      </c>
    </row>
    <row r="3307" spans="1:7" x14ac:dyDescent="0.25">
      <c r="A3307" t="s">
        <v>33</v>
      </c>
      <c r="B3307" t="s">
        <v>8</v>
      </c>
      <c r="C3307">
        <v>3</v>
      </c>
      <c r="D3307">
        <v>2</v>
      </c>
      <c r="E3307">
        <v>2</v>
      </c>
      <c r="F3307">
        <v>0</v>
      </c>
      <c r="G3307">
        <v>0</v>
      </c>
    </row>
    <row r="3308" spans="1:7" x14ac:dyDescent="0.25">
      <c r="A3308" t="s">
        <v>33</v>
      </c>
      <c r="B3308" t="s">
        <v>9</v>
      </c>
      <c r="C3308">
        <v>9</v>
      </c>
      <c r="D3308">
        <v>9</v>
      </c>
      <c r="E3308">
        <v>9</v>
      </c>
      <c r="F3308">
        <v>0</v>
      </c>
      <c r="G3308">
        <v>0</v>
      </c>
    </row>
    <row r="3309" spans="1:7" x14ac:dyDescent="0.25">
      <c r="A3309" t="s">
        <v>33</v>
      </c>
      <c r="B3309" t="s">
        <v>6</v>
      </c>
      <c r="C3309">
        <v>9</v>
      </c>
      <c r="D3309">
        <v>3</v>
      </c>
      <c r="E3309">
        <v>3</v>
      </c>
      <c r="F3309">
        <v>0</v>
      </c>
      <c r="G3309">
        <v>0</v>
      </c>
    </row>
    <row r="3310" spans="1:7" x14ac:dyDescent="0.25">
      <c r="A3310" t="s">
        <v>33</v>
      </c>
      <c r="B3310" t="s">
        <v>16</v>
      </c>
      <c r="C3310">
        <v>2</v>
      </c>
      <c r="D3310">
        <v>2</v>
      </c>
      <c r="E3310">
        <v>2</v>
      </c>
      <c r="F3310">
        <v>0</v>
      </c>
      <c r="G3310">
        <v>0</v>
      </c>
    </row>
    <row r="3311" spans="1:7" x14ac:dyDescent="0.25">
      <c r="A3311" t="s">
        <v>33</v>
      </c>
      <c r="B3311" t="s">
        <v>5</v>
      </c>
      <c r="C3311">
        <v>2</v>
      </c>
      <c r="D3311">
        <v>0</v>
      </c>
      <c r="E3311">
        <v>0</v>
      </c>
      <c r="F3311">
        <v>0</v>
      </c>
      <c r="G3311">
        <v>0</v>
      </c>
    </row>
    <row r="3312" spans="1:7" x14ac:dyDescent="0.25">
      <c r="A3312" t="s">
        <v>33</v>
      </c>
      <c r="B3312" t="s">
        <v>18</v>
      </c>
      <c r="C3312">
        <v>4</v>
      </c>
      <c r="D3312">
        <v>4</v>
      </c>
      <c r="E3312">
        <v>4</v>
      </c>
      <c r="F3312">
        <v>0</v>
      </c>
      <c r="G3312">
        <v>0</v>
      </c>
    </row>
    <row r="3313" spans="1:7" x14ac:dyDescent="0.25">
      <c r="A3313" t="s">
        <v>33</v>
      </c>
      <c r="B3313" t="s">
        <v>17</v>
      </c>
      <c r="C3313">
        <v>2</v>
      </c>
      <c r="D3313">
        <v>2</v>
      </c>
      <c r="E3313">
        <v>2</v>
      </c>
      <c r="F3313">
        <v>0</v>
      </c>
      <c r="G3313">
        <v>0</v>
      </c>
    </row>
    <row r="3314" spans="1:7" x14ac:dyDescent="0.25">
      <c r="A3314" s="4" t="s">
        <v>33</v>
      </c>
      <c r="B3314" s="4" t="s">
        <v>2</v>
      </c>
      <c r="C3314" s="4">
        <v>7</v>
      </c>
      <c r="D3314" s="4">
        <v>5</v>
      </c>
      <c r="E3314" s="4">
        <v>4</v>
      </c>
      <c r="F3314" s="4">
        <v>1</v>
      </c>
      <c r="G3314" s="4">
        <v>0</v>
      </c>
    </row>
    <row r="3315" spans="1:7" x14ac:dyDescent="0.25">
      <c r="A3315" s="4" t="s">
        <v>33</v>
      </c>
      <c r="B3315" s="4" t="s">
        <v>9</v>
      </c>
      <c r="C3315" s="4">
        <v>12</v>
      </c>
      <c r="D3315" s="4">
        <v>11</v>
      </c>
      <c r="E3315" s="4">
        <v>10</v>
      </c>
      <c r="F3315" s="4">
        <v>1</v>
      </c>
      <c r="G3315" s="4">
        <v>0</v>
      </c>
    </row>
    <row r="3316" spans="1:7" x14ac:dyDescent="0.25">
      <c r="A3316" s="4" t="s">
        <v>33</v>
      </c>
      <c r="B3316" s="4" t="s">
        <v>197</v>
      </c>
      <c r="C3316" s="4">
        <v>15</v>
      </c>
      <c r="D3316" s="4">
        <v>15</v>
      </c>
      <c r="E3316" s="4">
        <v>15</v>
      </c>
      <c r="F3316" s="4">
        <v>0</v>
      </c>
      <c r="G3316" s="4">
        <v>1</v>
      </c>
    </row>
    <row r="3317" spans="1:7" x14ac:dyDescent="0.25">
      <c r="A3317" s="4" t="s">
        <v>33</v>
      </c>
      <c r="B3317" s="4" t="s">
        <v>198</v>
      </c>
      <c r="C3317" s="4">
        <v>16</v>
      </c>
      <c r="D3317" s="4">
        <v>14</v>
      </c>
      <c r="E3317" s="4">
        <v>14</v>
      </c>
      <c r="F3317" s="4">
        <v>0</v>
      </c>
      <c r="G3317" s="4">
        <v>0</v>
      </c>
    </row>
    <row r="3318" spans="1:7" x14ac:dyDescent="0.25">
      <c r="A3318" s="4" t="s">
        <v>33</v>
      </c>
      <c r="B3318" s="4" t="s">
        <v>196</v>
      </c>
      <c r="C3318" s="4">
        <v>17</v>
      </c>
      <c r="D3318" s="4">
        <v>16</v>
      </c>
      <c r="E3318" s="4">
        <v>14</v>
      </c>
      <c r="F3318" s="4">
        <v>2</v>
      </c>
      <c r="G3318" s="4">
        <v>0</v>
      </c>
    </row>
    <row r="3319" spans="1:7" x14ac:dyDescent="0.25">
      <c r="A3319" s="4" t="s">
        <v>33</v>
      </c>
      <c r="B3319" s="4" t="s">
        <v>14</v>
      </c>
      <c r="C3319" s="4">
        <v>3</v>
      </c>
      <c r="D3319" s="4">
        <v>2</v>
      </c>
      <c r="E3319" s="4">
        <v>2</v>
      </c>
      <c r="F3319" s="4">
        <v>0</v>
      </c>
      <c r="G3319" s="4">
        <v>0</v>
      </c>
    </row>
    <row r="3320" spans="1:7" x14ac:dyDescent="0.25">
      <c r="A3320" s="4" t="s">
        <v>33</v>
      </c>
      <c r="B3320" s="4" t="s">
        <v>16</v>
      </c>
      <c r="C3320" s="4">
        <v>7</v>
      </c>
      <c r="D3320" s="4">
        <v>6</v>
      </c>
      <c r="E3320" s="4">
        <v>5</v>
      </c>
      <c r="F3320" s="4">
        <v>1</v>
      </c>
      <c r="G3320" s="4">
        <v>0</v>
      </c>
    </row>
    <row r="3321" spans="1:7" x14ac:dyDescent="0.25">
      <c r="A3321" s="4" t="s">
        <v>33</v>
      </c>
      <c r="B3321" s="4" t="s">
        <v>17</v>
      </c>
      <c r="C3321" s="4">
        <v>3</v>
      </c>
      <c r="D3321" s="4">
        <v>2</v>
      </c>
      <c r="E3321" s="4">
        <v>2</v>
      </c>
      <c r="F3321" s="4">
        <v>0</v>
      </c>
      <c r="G3321" s="4">
        <v>0</v>
      </c>
    </row>
    <row r="3322" spans="1:7" x14ac:dyDescent="0.25">
      <c r="A3322" s="4" t="s">
        <v>33</v>
      </c>
      <c r="B3322" s="4" t="s">
        <v>18</v>
      </c>
      <c r="C3322" s="4">
        <v>21</v>
      </c>
      <c r="D3322" s="4">
        <v>21</v>
      </c>
      <c r="E3322" s="4">
        <v>17</v>
      </c>
      <c r="F3322" s="4">
        <v>4</v>
      </c>
      <c r="G3322" s="4">
        <v>0</v>
      </c>
    </row>
    <row r="3323" spans="1:7" x14ac:dyDescent="0.25">
      <c r="A3323" t="s">
        <v>76</v>
      </c>
      <c r="B3323" t="s">
        <v>8</v>
      </c>
      <c r="C3323">
        <v>1</v>
      </c>
      <c r="D3323">
        <v>1</v>
      </c>
      <c r="E3323">
        <v>1</v>
      </c>
      <c r="F3323">
        <v>0</v>
      </c>
      <c r="G3323">
        <v>0</v>
      </c>
    </row>
    <row r="3324" spans="1:7" x14ac:dyDescent="0.25">
      <c r="A3324" t="s">
        <v>76</v>
      </c>
      <c r="B3324" t="s">
        <v>6</v>
      </c>
      <c r="C3324">
        <v>20</v>
      </c>
      <c r="D3324">
        <v>14</v>
      </c>
      <c r="E3324">
        <v>11</v>
      </c>
      <c r="F3324">
        <v>3</v>
      </c>
      <c r="G3324">
        <v>0</v>
      </c>
    </row>
    <row r="3325" spans="1:7" x14ac:dyDescent="0.25">
      <c r="A3325" t="s">
        <v>76</v>
      </c>
      <c r="B3325" t="s">
        <v>4</v>
      </c>
      <c r="C3325">
        <v>1</v>
      </c>
      <c r="D3325">
        <v>0</v>
      </c>
      <c r="E3325">
        <v>0</v>
      </c>
      <c r="F3325">
        <v>0</v>
      </c>
      <c r="G3325">
        <v>0</v>
      </c>
    </row>
    <row r="3326" spans="1:7" x14ac:dyDescent="0.25">
      <c r="A3326" t="s">
        <v>76</v>
      </c>
      <c r="B3326" t="s">
        <v>9</v>
      </c>
      <c r="C3326">
        <v>1</v>
      </c>
      <c r="D3326">
        <v>1</v>
      </c>
      <c r="E3326">
        <v>1</v>
      </c>
      <c r="F3326">
        <v>0</v>
      </c>
      <c r="G3326">
        <v>0</v>
      </c>
    </row>
    <row r="3327" spans="1:7" x14ac:dyDescent="0.25">
      <c r="A3327" t="s">
        <v>76</v>
      </c>
      <c r="B3327" t="s">
        <v>18</v>
      </c>
      <c r="C3327">
        <v>3</v>
      </c>
      <c r="D3327">
        <v>3</v>
      </c>
      <c r="E3327">
        <v>2</v>
      </c>
      <c r="F3327">
        <v>1</v>
      </c>
      <c r="G3327">
        <v>0</v>
      </c>
    </row>
    <row r="3328" spans="1:7" x14ac:dyDescent="0.25">
      <c r="A3328" t="s">
        <v>76</v>
      </c>
      <c r="B3328" t="s">
        <v>5</v>
      </c>
      <c r="C3328">
        <v>10</v>
      </c>
      <c r="D3328">
        <v>10</v>
      </c>
      <c r="E3328">
        <v>6</v>
      </c>
      <c r="F3328">
        <v>4</v>
      </c>
      <c r="G3328">
        <v>0</v>
      </c>
    </row>
    <row r="3329" spans="1:7" x14ac:dyDescent="0.25">
      <c r="A3329" t="s">
        <v>76</v>
      </c>
      <c r="B3329" t="s">
        <v>13</v>
      </c>
      <c r="C3329">
        <v>6</v>
      </c>
      <c r="D3329">
        <v>6</v>
      </c>
      <c r="E3329">
        <v>6</v>
      </c>
      <c r="F3329">
        <v>0</v>
      </c>
      <c r="G3329">
        <v>0</v>
      </c>
    </row>
    <row r="3330" spans="1:7" x14ac:dyDescent="0.25">
      <c r="A3330" t="s">
        <v>76</v>
      </c>
      <c r="B3330" t="s">
        <v>183</v>
      </c>
      <c r="C3330">
        <v>2</v>
      </c>
      <c r="D3330">
        <v>1</v>
      </c>
      <c r="E3330">
        <v>1</v>
      </c>
      <c r="F3330">
        <v>0</v>
      </c>
      <c r="G3330">
        <v>0</v>
      </c>
    </row>
    <row r="3331" spans="1:7" x14ac:dyDescent="0.25">
      <c r="A3331" t="s">
        <v>76</v>
      </c>
      <c r="B3331" t="s">
        <v>182</v>
      </c>
      <c r="C3331">
        <v>3</v>
      </c>
      <c r="D3331">
        <v>3</v>
      </c>
      <c r="E3331">
        <v>3</v>
      </c>
      <c r="F3331">
        <v>0</v>
      </c>
      <c r="G3331">
        <v>0</v>
      </c>
    </row>
    <row r="3332" spans="1:7" x14ac:dyDescent="0.25">
      <c r="A3332" s="4" t="s">
        <v>76</v>
      </c>
      <c r="B3332" s="4" t="s">
        <v>9</v>
      </c>
      <c r="C3332" s="4">
        <v>3</v>
      </c>
      <c r="D3332" s="4">
        <v>3</v>
      </c>
      <c r="E3332" s="4">
        <v>3</v>
      </c>
      <c r="F3332" s="4">
        <v>0</v>
      </c>
      <c r="G3332" s="4">
        <v>0</v>
      </c>
    </row>
    <row r="3333" spans="1:7" x14ac:dyDescent="0.25">
      <c r="A3333" s="4" t="s">
        <v>76</v>
      </c>
      <c r="B3333" s="4" t="s">
        <v>197</v>
      </c>
      <c r="C3333" s="4">
        <v>27</v>
      </c>
      <c r="D3333" s="4">
        <v>27</v>
      </c>
      <c r="E3333" s="4">
        <v>26</v>
      </c>
      <c r="F3333" s="4">
        <v>1</v>
      </c>
      <c r="G3333" s="4">
        <v>0</v>
      </c>
    </row>
    <row r="3334" spans="1:7" x14ac:dyDescent="0.25">
      <c r="A3334" s="4" t="s">
        <v>76</v>
      </c>
      <c r="B3334" s="4" t="s">
        <v>198</v>
      </c>
      <c r="C3334" s="4">
        <v>33</v>
      </c>
      <c r="D3334" s="4">
        <v>33</v>
      </c>
      <c r="E3334" s="4">
        <v>32</v>
      </c>
      <c r="F3334" s="4">
        <v>1</v>
      </c>
      <c r="G3334" s="4">
        <v>0</v>
      </c>
    </row>
    <row r="3335" spans="1:7" x14ac:dyDescent="0.25">
      <c r="A3335" s="4" t="s">
        <v>76</v>
      </c>
      <c r="B3335" s="4" t="s">
        <v>196</v>
      </c>
      <c r="C3335" s="4">
        <v>15</v>
      </c>
      <c r="D3335" s="4">
        <v>15</v>
      </c>
      <c r="E3335" s="4">
        <v>13</v>
      </c>
      <c r="F3335" s="4">
        <v>2</v>
      </c>
      <c r="G3335" s="4">
        <v>0</v>
      </c>
    </row>
    <row r="3336" spans="1:7" x14ac:dyDescent="0.25">
      <c r="A3336" s="4" t="s">
        <v>76</v>
      </c>
      <c r="B3336" s="4" t="s">
        <v>18</v>
      </c>
      <c r="C3336" s="4">
        <v>9</v>
      </c>
      <c r="D3336" s="4">
        <v>9</v>
      </c>
      <c r="E3336" s="4">
        <v>7</v>
      </c>
      <c r="F3336" s="4">
        <v>2</v>
      </c>
      <c r="G3336" s="4">
        <v>0</v>
      </c>
    </row>
    <row r="3337" spans="1:7" x14ac:dyDescent="0.25">
      <c r="A3337" s="4" t="s">
        <v>76</v>
      </c>
      <c r="B3337" s="4" t="s">
        <v>185</v>
      </c>
      <c r="C3337" s="4">
        <v>1</v>
      </c>
      <c r="D3337" s="4">
        <v>0</v>
      </c>
      <c r="E3337" s="4">
        <v>0</v>
      </c>
      <c r="F3337" s="4">
        <v>0</v>
      </c>
      <c r="G3337" s="4">
        <v>0</v>
      </c>
    </row>
    <row r="3338" spans="1:7" x14ac:dyDescent="0.25">
      <c r="A3338" t="s">
        <v>122</v>
      </c>
      <c r="B3338" t="s">
        <v>6</v>
      </c>
      <c r="C3338">
        <v>14</v>
      </c>
      <c r="D3338">
        <v>13</v>
      </c>
      <c r="E3338">
        <v>7</v>
      </c>
      <c r="F3338">
        <v>6</v>
      </c>
      <c r="G3338">
        <v>0</v>
      </c>
    </row>
    <row r="3339" spans="1:7" x14ac:dyDescent="0.25">
      <c r="A3339" t="s">
        <v>122</v>
      </c>
      <c r="B3339" t="s">
        <v>8</v>
      </c>
      <c r="C3339">
        <v>4</v>
      </c>
      <c r="D3339">
        <v>4</v>
      </c>
      <c r="E3339">
        <v>1</v>
      </c>
      <c r="F3339">
        <v>3</v>
      </c>
      <c r="G3339">
        <v>0</v>
      </c>
    </row>
    <row r="3340" spans="1:7" x14ac:dyDescent="0.25">
      <c r="A3340" t="s">
        <v>122</v>
      </c>
      <c r="B3340" t="s">
        <v>5</v>
      </c>
      <c r="C3340">
        <v>7</v>
      </c>
      <c r="D3340">
        <v>6</v>
      </c>
      <c r="E3340">
        <v>6</v>
      </c>
      <c r="F3340">
        <v>0</v>
      </c>
      <c r="G3340">
        <v>0</v>
      </c>
    </row>
    <row r="3341" spans="1:7" x14ac:dyDescent="0.25">
      <c r="A3341" t="s">
        <v>122</v>
      </c>
      <c r="B3341" t="s">
        <v>2</v>
      </c>
      <c r="C3341">
        <v>1</v>
      </c>
      <c r="D3341">
        <v>0</v>
      </c>
      <c r="E3341">
        <v>0</v>
      </c>
      <c r="F3341">
        <v>0</v>
      </c>
      <c r="G3341">
        <v>0</v>
      </c>
    </row>
    <row r="3342" spans="1:7" x14ac:dyDescent="0.25">
      <c r="A3342" t="s">
        <v>122</v>
      </c>
      <c r="B3342" t="s">
        <v>16</v>
      </c>
      <c r="C3342">
        <v>2</v>
      </c>
      <c r="D3342">
        <v>2</v>
      </c>
      <c r="E3342">
        <v>2</v>
      </c>
      <c r="F3342">
        <v>0</v>
      </c>
      <c r="G3342">
        <v>0</v>
      </c>
    </row>
    <row r="3343" spans="1:7" x14ac:dyDescent="0.25">
      <c r="A3343" t="s">
        <v>122</v>
      </c>
      <c r="B3343" t="s">
        <v>183</v>
      </c>
      <c r="C3343">
        <v>3</v>
      </c>
      <c r="D3343">
        <v>3</v>
      </c>
      <c r="E3343">
        <v>3</v>
      </c>
      <c r="F3343">
        <v>0</v>
      </c>
      <c r="G3343">
        <v>0</v>
      </c>
    </row>
    <row r="3344" spans="1:7" x14ac:dyDescent="0.25">
      <c r="A3344" t="s">
        <v>122</v>
      </c>
      <c r="B3344" t="s">
        <v>182</v>
      </c>
      <c r="C3344">
        <v>1</v>
      </c>
      <c r="D3344">
        <v>1</v>
      </c>
      <c r="E3344">
        <v>1</v>
      </c>
      <c r="F3344">
        <v>0</v>
      </c>
      <c r="G3344">
        <v>0</v>
      </c>
    </row>
    <row r="3345" spans="1:7" x14ac:dyDescent="0.25">
      <c r="A3345" t="s">
        <v>122</v>
      </c>
      <c r="B3345" t="s">
        <v>14</v>
      </c>
      <c r="C3345">
        <v>5</v>
      </c>
      <c r="D3345">
        <v>5</v>
      </c>
      <c r="E3345">
        <v>5</v>
      </c>
      <c r="F3345">
        <v>0</v>
      </c>
      <c r="G3345">
        <v>0</v>
      </c>
    </row>
    <row r="3346" spans="1:7" x14ac:dyDescent="0.25">
      <c r="A3346" t="s">
        <v>122</v>
      </c>
      <c r="B3346" t="s">
        <v>18</v>
      </c>
      <c r="C3346">
        <v>7</v>
      </c>
      <c r="D3346">
        <v>7</v>
      </c>
      <c r="E3346">
        <v>5</v>
      </c>
      <c r="F3346">
        <v>2</v>
      </c>
      <c r="G3346">
        <v>0</v>
      </c>
    </row>
    <row r="3347" spans="1:7" x14ac:dyDescent="0.25">
      <c r="A3347" t="s">
        <v>122</v>
      </c>
      <c r="B3347" t="s">
        <v>184</v>
      </c>
      <c r="C3347">
        <v>1</v>
      </c>
      <c r="D3347">
        <v>1</v>
      </c>
      <c r="E3347">
        <v>1</v>
      </c>
      <c r="F3347">
        <v>0</v>
      </c>
      <c r="G3347">
        <v>0</v>
      </c>
    </row>
    <row r="3348" spans="1:7" x14ac:dyDescent="0.25">
      <c r="A3348" t="s">
        <v>122</v>
      </c>
      <c r="B3348" t="s">
        <v>9</v>
      </c>
      <c r="C3348">
        <v>1</v>
      </c>
      <c r="D3348">
        <v>1</v>
      </c>
      <c r="E3348">
        <v>1</v>
      </c>
      <c r="F3348">
        <v>0</v>
      </c>
      <c r="G3348">
        <v>0</v>
      </c>
    </row>
    <row r="3349" spans="1:7" x14ac:dyDescent="0.25">
      <c r="A3349" t="s">
        <v>122</v>
      </c>
      <c r="B3349" t="s">
        <v>185</v>
      </c>
      <c r="C3349">
        <v>1</v>
      </c>
      <c r="D3349">
        <v>1</v>
      </c>
      <c r="E3349">
        <v>1</v>
      </c>
      <c r="F3349">
        <v>0</v>
      </c>
      <c r="G3349">
        <v>0</v>
      </c>
    </row>
    <row r="3350" spans="1:7" x14ac:dyDescent="0.25">
      <c r="A3350" t="s">
        <v>122</v>
      </c>
      <c r="B3350" t="s">
        <v>17</v>
      </c>
      <c r="C3350">
        <v>4</v>
      </c>
      <c r="D3350">
        <v>4</v>
      </c>
      <c r="E3350">
        <v>4</v>
      </c>
      <c r="F3350">
        <v>0</v>
      </c>
      <c r="G3350">
        <v>0</v>
      </c>
    </row>
    <row r="3351" spans="1:7" x14ac:dyDescent="0.25">
      <c r="A3351" s="4" t="s">
        <v>122</v>
      </c>
      <c r="B3351" s="4" t="s">
        <v>9</v>
      </c>
      <c r="C3351" s="4">
        <v>7</v>
      </c>
      <c r="D3351" s="4">
        <v>7</v>
      </c>
      <c r="E3351" s="4">
        <v>5</v>
      </c>
      <c r="F3351" s="4">
        <v>2</v>
      </c>
      <c r="G3351" s="4">
        <v>0</v>
      </c>
    </row>
    <row r="3352" spans="1:7" x14ac:dyDescent="0.25">
      <c r="A3352" s="4" t="s">
        <v>122</v>
      </c>
      <c r="B3352" s="4" t="s">
        <v>197</v>
      </c>
      <c r="C3352" s="4">
        <v>26</v>
      </c>
      <c r="D3352" s="4">
        <v>26</v>
      </c>
      <c r="E3352" s="4">
        <v>20</v>
      </c>
      <c r="F3352" s="4">
        <v>6</v>
      </c>
      <c r="G3352" s="4">
        <v>0</v>
      </c>
    </row>
    <row r="3353" spans="1:7" x14ac:dyDescent="0.25">
      <c r="A3353" s="4" t="s">
        <v>122</v>
      </c>
      <c r="B3353" s="4" t="s">
        <v>198</v>
      </c>
      <c r="C3353" s="4">
        <v>35</v>
      </c>
      <c r="D3353" s="4">
        <v>34</v>
      </c>
      <c r="E3353" s="4">
        <v>23</v>
      </c>
      <c r="F3353" s="4">
        <v>11</v>
      </c>
      <c r="G3353" s="4">
        <v>0</v>
      </c>
    </row>
    <row r="3354" spans="1:7" x14ac:dyDescent="0.25">
      <c r="A3354" s="4" t="s">
        <v>122</v>
      </c>
      <c r="B3354" s="4" t="s">
        <v>196</v>
      </c>
      <c r="C3354" s="4">
        <v>33</v>
      </c>
      <c r="D3354" s="4">
        <v>32</v>
      </c>
      <c r="E3354" s="4">
        <v>22</v>
      </c>
      <c r="F3354" s="4">
        <v>10</v>
      </c>
      <c r="G3354" s="4">
        <v>0</v>
      </c>
    </row>
    <row r="3355" spans="1:7" x14ac:dyDescent="0.25">
      <c r="A3355" s="4" t="s">
        <v>122</v>
      </c>
      <c r="B3355" s="4" t="s">
        <v>14</v>
      </c>
      <c r="C3355" s="4">
        <v>19</v>
      </c>
      <c r="D3355" s="4">
        <v>19</v>
      </c>
      <c r="E3355" s="4">
        <v>19</v>
      </c>
      <c r="F3355" s="4">
        <v>0</v>
      </c>
      <c r="G3355" s="4">
        <v>0</v>
      </c>
    </row>
    <row r="3356" spans="1:7" x14ac:dyDescent="0.25">
      <c r="A3356" s="4" t="s">
        <v>122</v>
      </c>
      <c r="B3356" s="4" t="s">
        <v>16</v>
      </c>
      <c r="C3356" s="4">
        <v>5</v>
      </c>
      <c r="D3356" s="4">
        <v>4</v>
      </c>
      <c r="E3356" s="4">
        <v>3</v>
      </c>
      <c r="F3356" s="4">
        <v>1</v>
      </c>
      <c r="G3356" s="4">
        <v>0</v>
      </c>
    </row>
    <row r="3357" spans="1:7" x14ac:dyDescent="0.25">
      <c r="A3357" s="4" t="s">
        <v>122</v>
      </c>
      <c r="B3357" s="4" t="s">
        <v>17</v>
      </c>
      <c r="C3357" s="4">
        <v>1</v>
      </c>
      <c r="D3357" s="4">
        <v>0</v>
      </c>
      <c r="E3357" s="4">
        <v>0</v>
      </c>
      <c r="F3357" s="4">
        <v>0</v>
      </c>
      <c r="G3357" s="4">
        <v>0</v>
      </c>
    </row>
    <row r="3358" spans="1:7" x14ac:dyDescent="0.25">
      <c r="A3358" s="4" t="s">
        <v>122</v>
      </c>
      <c r="B3358" s="4" t="s">
        <v>18</v>
      </c>
      <c r="C3358" s="4">
        <v>25</v>
      </c>
      <c r="D3358" s="4">
        <v>25</v>
      </c>
      <c r="E3358" s="4">
        <v>14</v>
      </c>
      <c r="F3358" s="4">
        <v>11</v>
      </c>
      <c r="G3358" s="4">
        <v>0</v>
      </c>
    </row>
    <row r="3359" spans="1:7" x14ac:dyDescent="0.25">
      <c r="A3359" s="4" t="s">
        <v>122</v>
      </c>
      <c r="B3359" s="4" t="s">
        <v>185</v>
      </c>
      <c r="C3359" s="4">
        <v>5</v>
      </c>
      <c r="D3359" s="4">
        <v>5</v>
      </c>
      <c r="E3359" s="4">
        <v>5</v>
      </c>
      <c r="F3359" s="4">
        <v>0</v>
      </c>
      <c r="G3359" s="4">
        <v>0</v>
      </c>
    </row>
    <row r="3360" spans="1:7" x14ac:dyDescent="0.25">
      <c r="A3360" t="s">
        <v>144</v>
      </c>
      <c r="B3360" t="s">
        <v>6</v>
      </c>
      <c r="C3360">
        <v>10</v>
      </c>
      <c r="D3360">
        <v>8</v>
      </c>
      <c r="E3360">
        <v>7</v>
      </c>
      <c r="F3360">
        <v>1</v>
      </c>
      <c r="G3360">
        <v>0</v>
      </c>
    </row>
    <row r="3361" spans="1:7" x14ac:dyDescent="0.25">
      <c r="A3361" t="s">
        <v>144</v>
      </c>
      <c r="B3361" t="s">
        <v>5</v>
      </c>
      <c r="C3361">
        <v>6</v>
      </c>
      <c r="D3361">
        <v>5</v>
      </c>
      <c r="E3361">
        <v>2</v>
      </c>
      <c r="F3361">
        <v>3</v>
      </c>
      <c r="G3361">
        <v>0</v>
      </c>
    </row>
    <row r="3362" spans="1:7" x14ac:dyDescent="0.25">
      <c r="A3362" t="s">
        <v>144</v>
      </c>
      <c r="B3362" t="s">
        <v>8</v>
      </c>
      <c r="C3362">
        <v>15</v>
      </c>
      <c r="D3362">
        <v>15</v>
      </c>
      <c r="E3362">
        <v>8</v>
      </c>
      <c r="F3362">
        <v>7</v>
      </c>
      <c r="G3362">
        <v>0</v>
      </c>
    </row>
    <row r="3363" spans="1:7" x14ac:dyDescent="0.25">
      <c r="A3363" t="s">
        <v>144</v>
      </c>
      <c r="B3363" t="s">
        <v>19</v>
      </c>
      <c r="C3363">
        <v>1</v>
      </c>
      <c r="D3363">
        <v>1</v>
      </c>
      <c r="E3363">
        <v>1</v>
      </c>
      <c r="F3363">
        <v>0</v>
      </c>
      <c r="G3363">
        <v>0</v>
      </c>
    </row>
    <row r="3364" spans="1:7" x14ac:dyDescent="0.25">
      <c r="A3364" t="s">
        <v>144</v>
      </c>
      <c r="B3364" t="s">
        <v>13</v>
      </c>
      <c r="C3364">
        <v>2</v>
      </c>
      <c r="D3364">
        <v>2</v>
      </c>
      <c r="E3364">
        <v>2</v>
      </c>
      <c r="F3364">
        <v>0</v>
      </c>
      <c r="G3364">
        <v>0</v>
      </c>
    </row>
    <row r="3365" spans="1:7" x14ac:dyDescent="0.25">
      <c r="A3365" t="s">
        <v>144</v>
      </c>
      <c r="B3365" t="s">
        <v>183</v>
      </c>
      <c r="C3365">
        <v>1</v>
      </c>
      <c r="D3365">
        <v>1</v>
      </c>
      <c r="E3365">
        <v>1</v>
      </c>
      <c r="F3365">
        <v>0</v>
      </c>
      <c r="G3365">
        <v>0</v>
      </c>
    </row>
    <row r="3366" spans="1:7" x14ac:dyDescent="0.25">
      <c r="A3366" t="s">
        <v>144</v>
      </c>
      <c r="B3366" t="s">
        <v>182</v>
      </c>
      <c r="C3366">
        <v>2</v>
      </c>
      <c r="D3366">
        <v>2</v>
      </c>
      <c r="E3366">
        <v>1</v>
      </c>
      <c r="F3366">
        <v>1</v>
      </c>
      <c r="G3366">
        <v>0</v>
      </c>
    </row>
    <row r="3367" spans="1:7" x14ac:dyDescent="0.25">
      <c r="A3367" t="s">
        <v>144</v>
      </c>
      <c r="B3367" t="s">
        <v>16</v>
      </c>
      <c r="C3367">
        <v>2</v>
      </c>
      <c r="D3367">
        <v>1</v>
      </c>
      <c r="E3367">
        <v>1</v>
      </c>
      <c r="F3367">
        <v>0</v>
      </c>
      <c r="G3367">
        <v>0</v>
      </c>
    </row>
    <row r="3368" spans="1:7" x14ac:dyDescent="0.25">
      <c r="A3368" t="s">
        <v>144</v>
      </c>
      <c r="B3368" t="s">
        <v>185</v>
      </c>
      <c r="C3368">
        <v>1</v>
      </c>
      <c r="D3368">
        <v>1</v>
      </c>
      <c r="E3368">
        <v>1</v>
      </c>
      <c r="F3368">
        <v>0</v>
      </c>
      <c r="G3368">
        <v>0</v>
      </c>
    </row>
    <row r="3369" spans="1:7" x14ac:dyDescent="0.25">
      <c r="A3369" t="s">
        <v>144</v>
      </c>
      <c r="B3369" t="s">
        <v>184</v>
      </c>
      <c r="C3369">
        <v>4</v>
      </c>
      <c r="D3369">
        <v>4</v>
      </c>
      <c r="E3369">
        <v>3</v>
      </c>
      <c r="F3369">
        <v>1</v>
      </c>
      <c r="G3369">
        <v>0</v>
      </c>
    </row>
    <row r="3370" spans="1:7" x14ac:dyDescent="0.25">
      <c r="A3370" t="s">
        <v>144</v>
      </c>
      <c r="B3370" t="s">
        <v>9</v>
      </c>
      <c r="C3370">
        <v>2</v>
      </c>
      <c r="D3370">
        <v>2</v>
      </c>
      <c r="E3370">
        <v>0</v>
      </c>
      <c r="F3370">
        <v>2</v>
      </c>
      <c r="G3370">
        <v>0</v>
      </c>
    </row>
    <row r="3371" spans="1:7" x14ac:dyDescent="0.25">
      <c r="A3371" t="s">
        <v>144</v>
      </c>
      <c r="B3371" t="s">
        <v>18</v>
      </c>
      <c r="C3371">
        <v>13</v>
      </c>
      <c r="D3371">
        <v>13</v>
      </c>
      <c r="E3371">
        <v>9</v>
      </c>
      <c r="F3371">
        <v>4</v>
      </c>
      <c r="G3371">
        <v>0</v>
      </c>
    </row>
    <row r="3372" spans="1:7" x14ac:dyDescent="0.25">
      <c r="A3372" t="s">
        <v>144</v>
      </c>
      <c r="B3372" t="s">
        <v>14</v>
      </c>
      <c r="C3372">
        <v>13</v>
      </c>
      <c r="D3372">
        <v>13</v>
      </c>
      <c r="E3372">
        <v>13</v>
      </c>
      <c r="F3372">
        <v>0</v>
      </c>
      <c r="G3372">
        <v>0</v>
      </c>
    </row>
    <row r="3373" spans="1:7" x14ac:dyDescent="0.25">
      <c r="A3373" s="4" t="s">
        <v>144</v>
      </c>
      <c r="B3373" s="4" t="s">
        <v>2</v>
      </c>
      <c r="C3373" s="4">
        <v>1</v>
      </c>
      <c r="D3373" s="4">
        <v>1</v>
      </c>
      <c r="E3373" s="4">
        <v>1</v>
      </c>
      <c r="F3373" s="4">
        <v>0</v>
      </c>
      <c r="G3373" s="4">
        <v>0</v>
      </c>
    </row>
    <row r="3374" spans="1:7" x14ac:dyDescent="0.25">
      <c r="A3374" s="4" t="s">
        <v>144</v>
      </c>
      <c r="B3374" s="4" t="s">
        <v>9</v>
      </c>
      <c r="C3374" s="4">
        <v>10</v>
      </c>
      <c r="D3374" s="4">
        <v>9</v>
      </c>
      <c r="E3374" s="4">
        <v>8</v>
      </c>
      <c r="F3374" s="4">
        <v>1</v>
      </c>
      <c r="G3374" s="4">
        <v>0</v>
      </c>
    </row>
    <row r="3375" spans="1:7" x14ac:dyDescent="0.25">
      <c r="A3375" s="4" t="s">
        <v>144</v>
      </c>
      <c r="B3375" s="4" t="s">
        <v>197</v>
      </c>
      <c r="C3375" s="4">
        <v>17</v>
      </c>
      <c r="D3375" s="4">
        <v>16</v>
      </c>
      <c r="E3375" s="4">
        <v>14</v>
      </c>
      <c r="F3375" s="4">
        <v>2</v>
      </c>
      <c r="G3375" s="4">
        <v>0</v>
      </c>
    </row>
    <row r="3376" spans="1:7" x14ac:dyDescent="0.25">
      <c r="A3376" s="4" t="s">
        <v>144</v>
      </c>
      <c r="B3376" s="4" t="s">
        <v>198</v>
      </c>
      <c r="C3376" s="4">
        <v>16</v>
      </c>
      <c r="D3376" s="4">
        <v>16</v>
      </c>
      <c r="E3376" s="4">
        <v>16</v>
      </c>
      <c r="F3376" s="4">
        <v>0</v>
      </c>
      <c r="G3376" s="4">
        <v>0</v>
      </c>
    </row>
    <row r="3377" spans="1:7" x14ac:dyDescent="0.25">
      <c r="A3377" s="4" t="s">
        <v>144</v>
      </c>
      <c r="B3377" s="4" t="s">
        <v>196</v>
      </c>
      <c r="C3377" s="4">
        <v>42</v>
      </c>
      <c r="D3377" s="4">
        <v>42</v>
      </c>
      <c r="E3377" s="4">
        <v>32</v>
      </c>
      <c r="F3377" s="4">
        <v>10</v>
      </c>
      <c r="G3377" s="4">
        <v>0</v>
      </c>
    </row>
    <row r="3378" spans="1:7" x14ac:dyDescent="0.25">
      <c r="A3378" s="4" t="s">
        <v>144</v>
      </c>
      <c r="B3378" s="4" t="s">
        <v>14</v>
      </c>
      <c r="C3378" s="4">
        <v>13</v>
      </c>
      <c r="D3378" s="4">
        <v>12</v>
      </c>
      <c r="E3378" s="4">
        <v>12</v>
      </c>
      <c r="F3378" s="4">
        <v>0</v>
      </c>
      <c r="G3378" s="4">
        <v>0</v>
      </c>
    </row>
    <row r="3379" spans="1:7" x14ac:dyDescent="0.25">
      <c r="A3379" s="4" t="s">
        <v>144</v>
      </c>
      <c r="B3379" s="4" t="s">
        <v>16</v>
      </c>
      <c r="C3379" s="4">
        <v>9</v>
      </c>
      <c r="D3379" s="4">
        <v>9</v>
      </c>
      <c r="E3379" s="4">
        <v>7</v>
      </c>
      <c r="F3379" s="4">
        <v>2</v>
      </c>
      <c r="G3379" s="4">
        <v>0</v>
      </c>
    </row>
    <row r="3380" spans="1:7" x14ac:dyDescent="0.25">
      <c r="A3380" s="4" t="s">
        <v>144</v>
      </c>
      <c r="B3380" s="4" t="s">
        <v>17</v>
      </c>
      <c r="C3380" s="4">
        <v>1</v>
      </c>
      <c r="D3380" s="4">
        <v>1</v>
      </c>
      <c r="E3380" s="4">
        <v>1</v>
      </c>
      <c r="F3380" s="4">
        <v>0</v>
      </c>
      <c r="G3380" s="4">
        <v>0</v>
      </c>
    </row>
    <row r="3381" spans="1:7" x14ac:dyDescent="0.25">
      <c r="A3381" s="4" t="s">
        <v>144</v>
      </c>
      <c r="B3381" s="4" t="s">
        <v>18</v>
      </c>
      <c r="C3381" s="4">
        <v>36</v>
      </c>
      <c r="D3381" s="4">
        <v>35</v>
      </c>
      <c r="E3381" s="4">
        <v>25</v>
      </c>
      <c r="F3381" s="4">
        <v>10</v>
      </c>
      <c r="G3381" s="4">
        <v>0</v>
      </c>
    </row>
    <row r="3382" spans="1:7" x14ac:dyDescent="0.25">
      <c r="A3382" s="4" t="s">
        <v>144</v>
      </c>
      <c r="B3382" s="4" t="s">
        <v>185</v>
      </c>
      <c r="C3382" s="4">
        <v>9</v>
      </c>
      <c r="D3382" s="4">
        <v>8</v>
      </c>
      <c r="E3382" s="4">
        <v>6</v>
      </c>
      <c r="F3382" s="4">
        <v>2</v>
      </c>
      <c r="G3382" s="4">
        <v>0</v>
      </c>
    </row>
    <row r="3383" spans="1:7" x14ac:dyDescent="0.25">
      <c r="A3383" t="s">
        <v>160</v>
      </c>
      <c r="B3383" t="s">
        <v>14</v>
      </c>
      <c r="C3383">
        <v>6</v>
      </c>
      <c r="D3383">
        <v>5</v>
      </c>
      <c r="E3383">
        <v>5</v>
      </c>
      <c r="F3383">
        <v>0</v>
      </c>
      <c r="G3383">
        <v>0</v>
      </c>
    </row>
    <row r="3384" spans="1:7" x14ac:dyDescent="0.25">
      <c r="A3384" t="s">
        <v>160</v>
      </c>
      <c r="B3384" t="s">
        <v>11</v>
      </c>
      <c r="C3384">
        <v>2</v>
      </c>
      <c r="D3384">
        <v>2</v>
      </c>
      <c r="E3384">
        <v>2</v>
      </c>
      <c r="F3384">
        <v>0</v>
      </c>
      <c r="G3384">
        <v>0</v>
      </c>
    </row>
    <row r="3385" spans="1:7" x14ac:dyDescent="0.25">
      <c r="A3385" t="s">
        <v>160</v>
      </c>
      <c r="B3385" t="s">
        <v>10</v>
      </c>
      <c r="C3385">
        <v>1</v>
      </c>
      <c r="D3385">
        <v>1</v>
      </c>
      <c r="E3385">
        <v>1</v>
      </c>
      <c r="F3385">
        <v>0</v>
      </c>
      <c r="G3385">
        <v>0</v>
      </c>
    </row>
    <row r="3386" spans="1:7" x14ac:dyDescent="0.25">
      <c r="A3386" t="s">
        <v>160</v>
      </c>
      <c r="B3386" t="s">
        <v>18</v>
      </c>
      <c r="C3386">
        <v>20</v>
      </c>
      <c r="D3386">
        <v>20</v>
      </c>
      <c r="E3386">
        <v>19</v>
      </c>
      <c r="F3386">
        <v>1</v>
      </c>
      <c r="G3386">
        <v>0</v>
      </c>
    </row>
    <row r="3387" spans="1:7" x14ac:dyDescent="0.25">
      <c r="A3387" t="s">
        <v>160</v>
      </c>
      <c r="B3387" t="s">
        <v>6</v>
      </c>
      <c r="C3387">
        <v>21</v>
      </c>
      <c r="D3387">
        <v>15</v>
      </c>
      <c r="E3387">
        <v>9</v>
      </c>
      <c r="F3387">
        <v>6</v>
      </c>
      <c r="G3387">
        <v>0</v>
      </c>
    </row>
    <row r="3388" spans="1:7" x14ac:dyDescent="0.25">
      <c r="A3388" t="s">
        <v>160</v>
      </c>
      <c r="B3388" t="s">
        <v>184</v>
      </c>
      <c r="C3388">
        <v>2</v>
      </c>
      <c r="D3388">
        <v>2</v>
      </c>
      <c r="E3388">
        <v>2</v>
      </c>
      <c r="F3388">
        <v>0</v>
      </c>
      <c r="G3388">
        <v>0</v>
      </c>
    </row>
    <row r="3389" spans="1:7" x14ac:dyDescent="0.25">
      <c r="A3389" t="s">
        <v>160</v>
      </c>
      <c r="B3389" t="s">
        <v>9</v>
      </c>
      <c r="C3389">
        <v>3</v>
      </c>
      <c r="D3389">
        <v>3</v>
      </c>
      <c r="E3389">
        <v>2</v>
      </c>
      <c r="F3389">
        <v>1</v>
      </c>
      <c r="G3389">
        <v>0</v>
      </c>
    </row>
    <row r="3390" spans="1:7" x14ac:dyDescent="0.25">
      <c r="A3390" t="s">
        <v>160</v>
      </c>
      <c r="B3390" t="s">
        <v>4</v>
      </c>
      <c r="C3390">
        <v>1</v>
      </c>
      <c r="D3390">
        <v>0</v>
      </c>
      <c r="E3390">
        <v>0</v>
      </c>
      <c r="F3390">
        <v>0</v>
      </c>
      <c r="G3390">
        <v>0</v>
      </c>
    </row>
    <row r="3391" spans="1:7" x14ac:dyDescent="0.25">
      <c r="A3391" t="s">
        <v>160</v>
      </c>
      <c r="B3391" t="s">
        <v>16</v>
      </c>
      <c r="C3391">
        <v>3</v>
      </c>
      <c r="D3391">
        <v>3</v>
      </c>
      <c r="E3391">
        <v>3</v>
      </c>
      <c r="F3391">
        <v>0</v>
      </c>
      <c r="G3391">
        <v>0</v>
      </c>
    </row>
    <row r="3392" spans="1:7" x14ac:dyDescent="0.25">
      <c r="A3392" t="s">
        <v>160</v>
      </c>
      <c r="B3392" t="s">
        <v>5</v>
      </c>
      <c r="C3392">
        <v>9</v>
      </c>
      <c r="D3392">
        <v>9</v>
      </c>
      <c r="E3392">
        <v>8</v>
      </c>
      <c r="F3392">
        <v>1</v>
      </c>
      <c r="G3392">
        <v>0</v>
      </c>
    </row>
    <row r="3393" spans="1:7" x14ac:dyDescent="0.25">
      <c r="A3393" t="s">
        <v>160</v>
      </c>
      <c r="B3393" t="s">
        <v>19</v>
      </c>
      <c r="C3393">
        <v>1</v>
      </c>
      <c r="D3393">
        <v>1</v>
      </c>
      <c r="E3393">
        <v>1</v>
      </c>
      <c r="F3393">
        <v>0</v>
      </c>
      <c r="G3393">
        <v>0</v>
      </c>
    </row>
    <row r="3394" spans="1:7" x14ac:dyDescent="0.25">
      <c r="A3394" t="s">
        <v>160</v>
      </c>
      <c r="B3394" t="s">
        <v>185</v>
      </c>
      <c r="C3394">
        <v>10</v>
      </c>
      <c r="D3394">
        <v>10</v>
      </c>
      <c r="E3394">
        <v>6</v>
      </c>
      <c r="F3394">
        <v>4</v>
      </c>
      <c r="G3394">
        <v>0</v>
      </c>
    </row>
    <row r="3395" spans="1:7" x14ac:dyDescent="0.25">
      <c r="A3395" t="s">
        <v>160</v>
      </c>
      <c r="B3395" t="s">
        <v>8</v>
      </c>
      <c r="C3395">
        <v>26</v>
      </c>
      <c r="D3395">
        <v>26</v>
      </c>
      <c r="E3395">
        <v>23</v>
      </c>
      <c r="F3395">
        <v>3</v>
      </c>
      <c r="G3395">
        <v>0</v>
      </c>
    </row>
    <row r="3396" spans="1:7" x14ac:dyDescent="0.25">
      <c r="A3396" t="s">
        <v>160</v>
      </c>
      <c r="B3396" t="s">
        <v>17</v>
      </c>
      <c r="C3396">
        <v>1</v>
      </c>
      <c r="D3396">
        <v>1</v>
      </c>
      <c r="E3396">
        <v>1</v>
      </c>
      <c r="F3396">
        <v>0</v>
      </c>
      <c r="G3396">
        <v>0</v>
      </c>
    </row>
    <row r="3397" spans="1:7" x14ac:dyDescent="0.25">
      <c r="A3397" t="s">
        <v>160</v>
      </c>
      <c r="B3397" t="s">
        <v>183</v>
      </c>
      <c r="C3397">
        <v>4</v>
      </c>
      <c r="D3397">
        <v>3</v>
      </c>
      <c r="E3397">
        <v>3</v>
      </c>
      <c r="F3397">
        <v>0</v>
      </c>
      <c r="G3397">
        <v>0</v>
      </c>
    </row>
    <row r="3398" spans="1:7" x14ac:dyDescent="0.25">
      <c r="A3398" s="4" t="s">
        <v>160</v>
      </c>
      <c r="B3398" s="4" t="s">
        <v>2</v>
      </c>
      <c r="C3398" s="4">
        <v>4</v>
      </c>
      <c r="D3398" s="4">
        <v>4</v>
      </c>
      <c r="E3398" s="4">
        <v>4</v>
      </c>
      <c r="F3398" s="4">
        <v>0</v>
      </c>
      <c r="G3398" s="4">
        <v>0</v>
      </c>
    </row>
    <row r="3399" spans="1:7" x14ac:dyDescent="0.25">
      <c r="A3399" s="4" t="s">
        <v>160</v>
      </c>
      <c r="B3399" s="4" t="s">
        <v>9</v>
      </c>
      <c r="C3399" s="4">
        <v>21</v>
      </c>
      <c r="D3399" s="4">
        <v>21</v>
      </c>
      <c r="E3399" s="4">
        <v>14</v>
      </c>
      <c r="F3399" s="4">
        <v>7</v>
      </c>
      <c r="G3399" s="4">
        <v>0</v>
      </c>
    </row>
    <row r="3400" spans="1:7" x14ac:dyDescent="0.25">
      <c r="A3400" s="4" t="s">
        <v>160</v>
      </c>
      <c r="B3400" s="4" t="s">
        <v>197</v>
      </c>
      <c r="C3400" s="4">
        <v>23</v>
      </c>
      <c r="D3400" s="4">
        <v>23</v>
      </c>
      <c r="E3400" s="4">
        <v>18</v>
      </c>
      <c r="F3400" s="4">
        <v>5</v>
      </c>
      <c r="G3400" s="4">
        <v>0</v>
      </c>
    </row>
    <row r="3401" spans="1:7" x14ac:dyDescent="0.25">
      <c r="A3401" s="4" t="s">
        <v>160</v>
      </c>
      <c r="B3401" s="4" t="s">
        <v>198</v>
      </c>
      <c r="C3401" s="4">
        <v>49</v>
      </c>
      <c r="D3401" s="4">
        <v>42</v>
      </c>
      <c r="E3401" s="4">
        <v>34</v>
      </c>
      <c r="F3401" s="4">
        <v>8</v>
      </c>
      <c r="G3401" s="4">
        <v>0</v>
      </c>
    </row>
    <row r="3402" spans="1:7" x14ac:dyDescent="0.25">
      <c r="A3402" s="4" t="s">
        <v>160</v>
      </c>
      <c r="B3402" s="4" t="s">
        <v>196</v>
      </c>
      <c r="C3402" s="4">
        <v>30</v>
      </c>
      <c r="D3402" s="4">
        <v>29</v>
      </c>
      <c r="E3402" s="4">
        <v>21</v>
      </c>
      <c r="F3402" s="4">
        <v>8</v>
      </c>
      <c r="G3402" s="4">
        <v>0</v>
      </c>
    </row>
    <row r="3403" spans="1:7" x14ac:dyDescent="0.25">
      <c r="A3403" s="4" t="s">
        <v>160</v>
      </c>
      <c r="B3403" s="4" t="s">
        <v>14</v>
      </c>
      <c r="C3403" s="4">
        <v>10</v>
      </c>
      <c r="D3403" s="4">
        <v>10</v>
      </c>
      <c r="E3403" s="4">
        <v>10</v>
      </c>
      <c r="F3403" s="4">
        <v>0</v>
      </c>
      <c r="G3403" s="4">
        <v>0</v>
      </c>
    </row>
    <row r="3404" spans="1:7" x14ac:dyDescent="0.25">
      <c r="A3404" s="4" t="s">
        <v>160</v>
      </c>
      <c r="B3404" s="4" t="s">
        <v>15</v>
      </c>
      <c r="C3404" s="4">
        <v>2</v>
      </c>
      <c r="D3404" s="4">
        <v>2</v>
      </c>
      <c r="E3404" s="4">
        <v>1</v>
      </c>
      <c r="F3404" s="4">
        <v>1</v>
      </c>
      <c r="G3404" s="4">
        <v>0</v>
      </c>
    </row>
    <row r="3405" spans="1:7" x14ac:dyDescent="0.25">
      <c r="A3405" s="4" t="s">
        <v>160</v>
      </c>
      <c r="B3405" s="4" t="s">
        <v>16</v>
      </c>
      <c r="C3405" s="4">
        <v>15</v>
      </c>
      <c r="D3405" s="4">
        <v>15</v>
      </c>
      <c r="E3405" s="4">
        <v>15</v>
      </c>
      <c r="F3405" s="4">
        <v>0</v>
      </c>
      <c r="G3405" s="4">
        <v>0</v>
      </c>
    </row>
    <row r="3406" spans="1:7" x14ac:dyDescent="0.25">
      <c r="A3406" s="4" t="s">
        <v>160</v>
      </c>
      <c r="B3406" s="4" t="s">
        <v>17</v>
      </c>
      <c r="C3406" s="4">
        <v>8</v>
      </c>
      <c r="D3406" s="4">
        <v>8</v>
      </c>
      <c r="E3406" s="4">
        <v>8</v>
      </c>
      <c r="F3406" s="4">
        <v>0</v>
      </c>
      <c r="G3406" s="4">
        <v>0</v>
      </c>
    </row>
    <row r="3407" spans="1:7" x14ac:dyDescent="0.25">
      <c r="A3407" s="4" t="s">
        <v>160</v>
      </c>
      <c r="B3407" s="4" t="s">
        <v>18</v>
      </c>
      <c r="C3407" s="4">
        <v>37</v>
      </c>
      <c r="D3407" s="4">
        <v>37</v>
      </c>
      <c r="E3407" s="4">
        <v>29</v>
      </c>
      <c r="F3407" s="4">
        <v>8</v>
      </c>
      <c r="G3407" s="4">
        <v>0</v>
      </c>
    </row>
    <row r="3408" spans="1:7" x14ac:dyDescent="0.25">
      <c r="A3408" s="4" t="s">
        <v>160</v>
      </c>
      <c r="B3408" s="4" t="s">
        <v>185</v>
      </c>
      <c r="C3408" s="4">
        <v>10</v>
      </c>
      <c r="D3408" s="4">
        <v>6</v>
      </c>
      <c r="E3408" s="4">
        <v>4</v>
      </c>
      <c r="F3408" s="4">
        <v>2</v>
      </c>
      <c r="G3408" s="4">
        <v>0</v>
      </c>
    </row>
    <row r="3409" spans="1:7" x14ac:dyDescent="0.25">
      <c r="A3409" t="s">
        <v>140</v>
      </c>
      <c r="B3409" t="s">
        <v>8</v>
      </c>
      <c r="C3409">
        <v>5</v>
      </c>
      <c r="D3409">
        <v>5</v>
      </c>
      <c r="E3409">
        <v>3</v>
      </c>
      <c r="F3409">
        <v>2</v>
      </c>
      <c r="G3409">
        <v>0</v>
      </c>
    </row>
    <row r="3410" spans="1:7" x14ac:dyDescent="0.25">
      <c r="A3410" t="s">
        <v>140</v>
      </c>
      <c r="B3410" t="s">
        <v>5</v>
      </c>
      <c r="C3410">
        <v>3</v>
      </c>
      <c r="D3410">
        <v>3</v>
      </c>
      <c r="E3410">
        <v>3</v>
      </c>
      <c r="F3410">
        <v>0</v>
      </c>
      <c r="G3410">
        <v>0</v>
      </c>
    </row>
    <row r="3411" spans="1:7" x14ac:dyDescent="0.25">
      <c r="A3411" t="s">
        <v>140</v>
      </c>
      <c r="B3411" t="s">
        <v>9</v>
      </c>
      <c r="C3411">
        <v>2</v>
      </c>
      <c r="D3411">
        <v>2</v>
      </c>
      <c r="E3411">
        <v>2</v>
      </c>
      <c r="F3411">
        <v>0</v>
      </c>
      <c r="G3411">
        <v>0</v>
      </c>
    </row>
    <row r="3412" spans="1:7" x14ac:dyDescent="0.25">
      <c r="A3412" t="s">
        <v>140</v>
      </c>
      <c r="B3412" t="s">
        <v>14</v>
      </c>
      <c r="C3412">
        <v>2</v>
      </c>
      <c r="D3412">
        <v>2</v>
      </c>
      <c r="E3412">
        <v>2</v>
      </c>
      <c r="F3412">
        <v>0</v>
      </c>
      <c r="G3412">
        <v>0</v>
      </c>
    </row>
    <row r="3413" spans="1:7" x14ac:dyDescent="0.25">
      <c r="A3413" t="s">
        <v>140</v>
      </c>
      <c r="B3413" t="s">
        <v>18</v>
      </c>
      <c r="C3413">
        <v>6</v>
      </c>
      <c r="D3413">
        <v>6</v>
      </c>
      <c r="E3413">
        <v>5</v>
      </c>
      <c r="F3413">
        <v>1</v>
      </c>
      <c r="G3413">
        <v>0</v>
      </c>
    </row>
    <row r="3414" spans="1:7" x14ac:dyDescent="0.25">
      <c r="A3414" t="s">
        <v>140</v>
      </c>
      <c r="B3414" t="s">
        <v>15</v>
      </c>
      <c r="C3414">
        <v>1</v>
      </c>
      <c r="D3414">
        <v>1</v>
      </c>
      <c r="E3414">
        <v>0</v>
      </c>
      <c r="F3414">
        <v>1</v>
      </c>
      <c r="G3414">
        <v>0</v>
      </c>
    </row>
    <row r="3415" spans="1:7" x14ac:dyDescent="0.25">
      <c r="A3415" t="s">
        <v>140</v>
      </c>
      <c r="B3415" t="s">
        <v>6</v>
      </c>
      <c r="C3415">
        <v>10</v>
      </c>
      <c r="D3415">
        <v>10</v>
      </c>
      <c r="E3415">
        <v>7</v>
      </c>
      <c r="F3415">
        <v>3</v>
      </c>
      <c r="G3415">
        <v>0</v>
      </c>
    </row>
    <row r="3416" spans="1:7" x14ac:dyDescent="0.25">
      <c r="A3416" t="s">
        <v>140</v>
      </c>
      <c r="B3416" t="s">
        <v>185</v>
      </c>
      <c r="C3416">
        <v>1</v>
      </c>
      <c r="D3416">
        <v>0</v>
      </c>
      <c r="E3416">
        <v>0</v>
      </c>
      <c r="F3416">
        <v>0</v>
      </c>
      <c r="G3416">
        <v>0</v>
      </c>
    </row>
    <row r="3417" spans="1:7" x14ac:dyDescent="0.25">
      <c r="A3417" t="s">
        <v>140</v>
      </c>
      <c r="B3417" t="s">
        <v>11</v>
      </c>
      <c r="C3417">
        <v>1</v>
      </c>
      <c r="D3417">
        <v>0</v>
      </c>
      <c r="E3417">
        <v>0</v>
      </c>
      <c r="F3417">
        <v>0</v>
      </c>
      <c r="G3417">
        <v>0</v>
      </c>
    </row>
    <row r="3418" spans="1:7" x14ac:dyDescent="0.25">
      <c r="A3418" s="4" t="s">
        <v>140</v>
      </c>
      <c r="B3418" s="4" t="s">
        <v>9</v>
      </c>
      <c r="C3418" s="4">
        <v>8</v>
      </c>
      <c r="D3418" s="4">
        <v>8</v>
      </c>
      <c r="E3418" s="4">
        <v>8</v>
      </c>
      <c r="F3418" s="4">
        <v>0</v>
      </c>
      <c r="G3418" s="4">
        <v>0</v>
      </c>
    </row>
    <row r="3419" spans="1:7" x14ac:dyDescent="0.25">
      <c r="A3419" s="4" t="s">
        <v>140</v>
      </c>
      <c r="B3419" s="4" t="s">
        <v>197</v>
      </c>
      <c r="C3419" s="4">
        <v>7</v>
      </c>
      <c r="D3419" s="4">
        <v>7</v>
      </c>
      <c r="E3419" s="4">
        <v>5</v>
      </c>
      <c r="F3419" s="4">
        <v>2</v>
      </c>
      <c r="G3419" s="4">
        <v>0</v>
      </c>
    </row>
    <row r="3420" spans="1:7" x14ac:dyDescent="0.25">
      <c r="A3420" s="4" t="s">
        <v>140</v>
      </c>
      <c r="B3420" s="4" t="s">
        <v>198</v>
      </c>
      <c r="C3420" s="4">
        <v>18</v>
      </c>
      <c r="D3420" s="4">
        <v>17</v>
      </c>
      <c r="E3420" s="4">
        <v>13</v>
      </c>
      <c r="F3420" s="4">
        <v>4</v>
      </c>
      <c r="G3420" s="4">
        <v>0</v>
      </c>
    </row>
    <row r="3421" spans="1:7" x14ac:dyDescent="0.25">
      <c r="A3421" s="4" t="s">
        <v>140</v>
      </c>
      <c r="B3421" s="4" t="s">
        <v>196</v>
      </c>
      <c r="C3421" s="4">
        <v>16</v>
      </c>
      <c r="D3421" s="4">
        <v>16</v>
      </c>
      <c r="E3421" s="4">
        <v>11</v>
      </c>
      <c r="F3421" s="4">
        <v>5</v>
      </c>
      <c r="G3421" s="4">
        <v>0</v>
      </c>
    </row>
    <row r="3422" spans="1:7" x14ac:dyDescent="0.25">
      <c r="A3422" s="4" t="s">
        <v>140</v>
      </c>
      <c r="B3422" s="4" t="s">
        <v>14</v>
      </c>
      <c r="C3422" s="4">
        <v>1</v>
      </c>
      <c r="D3422" s="4">
        <v>1</v>
      </c>
      <c r="E3422" s="4">
        <v>1</v>
      </c>
      <c r="F3422" s="4">
        <v>0</v>
      </c>
      <c r="G3422" s="4">
        <v>0</v>
      </c>
    </row>
    <row r="3423" spans="1:7" x14ac:dyDescent="0.25">
      <c r="A3423" s="4" t="s">
        <v>140</v>
      </c>
      <c r="B3423" s="4" t="s">
        <v>15</v>
      </c>
      <c r="C3423" s="4">
        <v>1</v>
      </c>
      <c r="D3423" s="4">
        <v>1</v>
      </c>
      <c r="E3423" s="4">
        <v>1</v>
      </c>
      <c r="F3423" s="4">
        <v>0</v>
      </c>
      <c r="G3423" s="4">
        <v>0</v>
      </c>
    </row>
    <row r="3424" spans="1:7" x14ac:dyDescent="0.25">
      <c r="A3424" s="4" t="s">
        <v>140</v>
      </c>
      <c r="B3424" s="4" t="s">
        <v>16</v>
      </c>
      <c r="C3424" s="4">
        <v>1</v>
      </c>
      <c r="D3424" s="4">
        <v>1</v>
      </c>
      <c r="E3424" s="4">
        <v>1</v>
      </c>
      <c r="F3424" s="4">
        <v>0</v>
      </c>
      <c r="G3424" s="4">
        <v>0</v>
      </c>
    </row>
    <row r="3425" spans="1:7" x14ac:dyDescent="0.25">
      <c r="A3425" s="4" t="s">
        <v>140</v>
      </c>
      <c r="B3425" s="4" t="s">
        <v>17</v>
      </c>
      <c r="C3425" s="4">
        <v>1</v>
      </c>
      <c r="D3425" s="4">
        <v>0</v>
      </c>
      <c r="E3425" s="4">
        <v>0</v>
      </c>
      <c r="F3425" s="4">
        <v>0</v>
      </c>
      <c r="G3425" s="4">
        <v>0</v>
      </c>
    </row>
    <row r="3426" spans="1:7" x14ac:dyDescent="0.25">
      <c r="A3426" s="4" t="s">
        <v>140</v>
      </c>
      <c r="B3426" s="4" t="s">
        <v>18</v>
      </c>
      <c r="C3426" s="4">
        <v>16</v>
      </c>
      <c r="D3426" s="4">
        <v>16</v>
      </c>
      <c r="E3426" s="4">
        <v>16</v>
      </c>
      <c r="F3426" s="4">
        <v>0</v>
      </c>
      <c r="G3426" s="4">
        <v>0</v>
      </c>
    </row>
    <row r="3427" spans="1:7" x14ac:dyDescent="0.25">
      <c r="A3427" s="4" t="s">
        <v>140</v>
      </c>
      <c r="B3427" s="4" t="s">
        <v>185</v>
      </c>
      <c r="C3427" s="4">
        <v>10</v>
      </c>
      <c r="D3427" s="4">
        <v>10</v>
      </c>
      <c r="E3427" s="4">
        <v>10</v>
      </c>
      <c r="F3427" s="4">
        <v>0</v>
      </c>
      <c r="G3427" s="4">
        <v>0</v>
      </c>
    </row>
    <row r="3428" spans="1:7" x14ac:dyDescent="0.25">
      <c r="A3428" t="s">
        <v>177</v>
      </c>
      <c r="B3428" t="s">
        <v>5</v>
      </c>
      <c r="C3428">
        <v>25</v>
      </c>
      <c r="D3428">
        <v>18</v>
      </c>
      <c r="E3428">
        <v>10</v>
      </c>
      <c r="F3428">
        <v>8</v>
      </c>
      <c r="G3428">
        <v>0</v>
      </c>
    </row>
    <row r="3429" spans="1:7" x14ac:dyDescent="0.25">
      <c r="A3429" t="s">
        <v>177</v>
      </c>
      <c r="B3429" t="s">
        <v>9</v>
      </c>
      <c r="C3429">
        <v>27</v>
      </c>
      <c r="D3429">
        <v>19</v>
      </c>
      <c r="E3429">
        <v>15</v>
      </c>
      <c r="F3429">
        <v>4</v>
      </c>
      <c r="G3429">
        <v>0</v>
      </c>
    </row>
    <row r="3430" spans="1:7" x14ac:dyDescent="0.25">
      <c r="A3430" t="s">
        <v>177</v>
      </c>
      <c r="B3430" t="s">
        <v>2</v>
      </c>
      <c r="C3430">
        <v>13</v>
      </c>
      <c r="D3430">
        <v>9</v>
      </c>
      <c r="E3430">
        <v>6</v>
      </c>
      <c r="F3430">
        <v>3</v>
      </c>
      <c r="G3430">
        <v>0</v>
      </c>
    </row>
    <row r="3431" spans="1:7" x14ac:dyDescent="0.25">
      <c r="A3431" t="s">
        <v>177</v>
      </c>
      <c r="B3431" t="s">
        <v>4</v>
      </c>
      <c r="C3431">
        <v>2</v>
      </c>
      <c r="D3431">
        <v>0</v>
      </c>
      <c r="E3431">
        <v>0</v>
      </c>
      <c r="F3431">
        <v>0</v>
      </c>
      <c r="G3431">
        <v>0</v>
      </c>
    </row>
    <row r="3432" spans="1:7" x14ac:dyDescent="0.25">
      <c r="A3432" t="s">
        <v>177</v>
      </c>
      <c r="B3432" t="s">
        <v>183</v>
      </c>
      <c r="C3432">
        <v>6</v>
      </c>
      <c r="D3432">
        <v>1</v>
      </c>
      <c r="E3432">
        <v>1</v>
      </c>
      <c r="F3432">
        <v>0</v>
      </c>
      <c r="G3432">
        <v>0</v>
      </c>
    </row>
    <row r="3433" spans="1:7" x14ac:dyDescent="0.25">
      <c r="A3433" t="s">
        <v>177</v>
      </c>
      <c r="B3433" t="s">
        <v>18</v>
      </c>
      <c r="C3433">
        <v>44</v>
      </c>
      <c r="D3433">
        <v>43</v>
      </c>
      <c r="E3433">
        <v>31</v>
      </c>
      <c r="F3433">
        <v>12</v>
      </c>
      <c r="G3433">
        <v>0</v>
      </c>
    </row>
    <row r="3434" spans="1:7" x14ac:dyDescent="0.25">
      <c r="A3434" t="s">
        <v>177</v>
      </c>
      <c r="B3434" t="s">
        <v>15</v>
      </c>
      <c r="C3434">
        <v>7</v>
      </c>
      <c r="D3434">
        <v>5</v>
      </c>
      <c r="E3434">
        <v>5</v>
      </c>
      <c r="F3434">
        <v>0</v>
      </c>
      <c r="G3434">
        <v>0</v>
      </c>
    </row>
    <row r="3435" spans="1:7" x14ac:dyDescent="0.25">
      <c r="A3435" t="s">
        <v>177</v>
      </c>
      <c r="B3435" t="s">
        <v>19</v>
      </c>
      <c r="C3435">
        <v>6</v>
      </c>
      <c r="D3435">
        <v>6</v>
      </c>
      <c r="E3435">
        <v>6</v>
      </c>
      <c r="F3435">
        <v>0</v>
      </c>
      <c r="G3435">
        <v>0</v>
      </c>
    </row>
    <row r="3436" spans="1:7" x14ac:dyDescent="0.25">
      <c r="A3436" t="s">
        <v>177</v>
      </c>
      <c r="B3436" t="s">
        <v>8</v>
      </c>
      <c r="C3436">
        <v>29</v>
      </c>
      <c r="D3436">
        <v>26</v>
      </c>
      <c r="E3436">
        <v>20</v>
      </c>
      <c r="F3436">
        <v>6</v>
      </c>
      <c r="G3436">
        <v>0</v>
      </c>
    </row>
    <row r="3437" spans="1:7" x14ac:dyDescent="0.25">
      <c r="A3437" t="s">
        <v>177</v>
      </c>
      <c r="B3437" t="s">
        <v>17</v>
      </c>
      <c r="C3437">
        <v>10</v>
      </c>
      <c r="D3437">
        <v>6</v>
      </c>
      <c r="E3437">
        <v>6</v>
      </c>
      <c r="F3437">
        <v>0</v>
      </c>
      <c r="G3437">
        <v>0</v>
      </c>
    </row>
    <row r="3438" spans="1:7" x14ac:dyDescent="0.25">
      <c r="A3438" t="s">
        <v>177</v>
      </c>
      <c r="B3438" t="s">
        <v>182</v>
      </c>
      <c r="C3438">
        <v>6</v>
      </c>
      <c r="D3438">
        <v>6</v>
      </c>
      <c r="E3438">
        <v>5</v>
      </c>
      <c r="F3438">
        <v>1</v>
      </c>
      <c r="G3438">
        <v>0</v>
      </c>
    </row>
    <row r="3439" spans="1:7" x14ac:dyDescent="0.25">
      <c r="A3439" t="s">
        <v>177</v>
      </c>
      <c r="B3439" t="s">
        <v>6</v>
      </c>
      <c r="C3439">
        <v>57</v>
      </c>
      <c r="D3439">
        <v>31</v>
      </c>
      <c r="E3439">
        <v>24</v>
      </c>
      <c r="F3439">
        <v>7</v>
      </c>
      <c r="G3439">
        <v>0</v>
      </c>
    </row>
    <row r="3440" spans="1:7" x14ac:dyDescent="0.25">
      <c r="A3440" t="s">
        <v>177</v>
      </c>
      <c r="B3440" t="s">
        <v>16</v>
      </c>
      <c r="C3440">
        <v>9</v>
      </c>
      <c r="D3440">
        <v>8</v>
      </c>
      <c r="E3440">
        <v>6</v>
      </c>
      <c r="F3440">
        <v>2</v>
      </c>
      <c r="G3440">
        <v>0</v>
      </c>
    </row>
    <row r="3441" spans="1:7" x14ac:dyDescent="0.25">
      <c r="A3441" t="s">
        <v>177</v>
      </c>
      <c r="B3441" t="s">
        <v>14</v>
      </c>
      <c r="C3441">
        <v>11</v>
      </c>
      <c r="D3441">
        <v>11</v>
      </c>
      <c r="E3441">
        <v>11</v>
      </c>
      <c r="F3441">
        <v>0</v>
      </c>
      <c r="G3441">
        <v>0</v>
      </c>
    </row>
    <row r="3442" spans="1:7" x14ac:dyDescent="0.25">
      <c r="A3442" t="s">
        <v>177</v>
      </c>
      <c r="B3442" t="s">
        <v>184</v>
      </c>
      <c r="C3442">
        <v>7</v>
      </c>
      <c r="D3442">
        <v>4</v>
      </c>
      <c r="E3442">
        <v>4</v>
      </c>
      <c r="F3442">
        <v>0</v>
      </c>
      <c r="G3442">
        <v>0</v>
      </c>
    </row>
    <row r="3443" spans="1:7" x14ac:dyDescent="0.25">
      <c r="A3443" t="s">
        <v>177</v>
      </c>
      <c r="B3443" t="s">
        <v>185</v>
      </c>
      <c r="C3443">
        <v>22</v>
      </c>
      <c r="D3443">
        <v>8</v>
      </c>
      <c r="E3443">
        <v>6</v>
      </c>
      <c r="F3443">
        <v>2</v>
      </c>
      <c r="G3443">
        <v>0</v>
      </c>
    </row>
    <row r="3444" spans="1:7" x14ac:dyDescent="0.25">
      <c r="A3444" t="s">
        <v>177</v>
      </c>
      <c r="B3444" t="s">
        <v>10</v>
      </c>
      <c r="C3444">
        <v>5</v>
      </c>
      <c r="D3444">
        <v>5</v>
      </c>
      <c r="E3444">
        <v>3</v>
      </c>
      <c r="F3444">
        <v>2</v>
      </c>
      <c r="G3444">
        <v>0</v>
      </c>
    </row>
    <row r="3445" spans="1:7" x14ac:dyDescent="0.25">
      <c r="A3445" s="4" t="s">
        <v>177</v>
      </c>
      <c r="B3445" s="4" t="s">
        <v>2</v>
      </c>
      <c r="C3445" s="4">
        <v>11</v>
      </c>
      <c r="D3445" s="4">
        <v>10</v>
      </c>
      <c r="E3445" s="4">
        <v>10</v>
      </c>
      <c r="F3445" s="4">
        <v>0</v>
      </c>
      <c r="G3445" s="4">
        <v>0</v>
      </c>
    </row>
    <row r="3446" spans="1:7" x14ac:dyDescent="0.25">
      <c r="A3446" s="4" t="s">
        <v>177</v>
      </c>
      <c r="B3446" s="4" t="s">
        <v>7</v>
      </c>
      <c r="C3446" s="4">
        <v>1</v>
      </c>
      <c r="D3446" s="4">
        <v>1</v>
      </c>
      <c r="E3446" s="4">
        <v>1</v>
      </c>
      <c r="F3446" s="4">
        <v>0</v>
      </c>
      <c r="G3446" s="4">
        <v>0</v>
      </c>
    </row>
    <row r="3447" spans="1:7" x14ac:dyDescent="0.25">
      <c r="A3447" s="4" t="s">
        <v>177</v>
      </c>
      <c r="B3447" s="4" t="s">
        <v>9</v>
      </c>
      <c r="C3447" s="4">
        <v>81</v>
      </c>
      <c r="D3447" s="4">
        <v>74</v>
      </c>
      <c r="E3447" s="4">
        <v>66</v>
      </c>
      <c r="F3447" s="4">
        <v>8</v>
      </c>
      <c r="G3447" s="4">
        <v>0</v>
      </c>
    </row>
    <row r="3448" spans="1:7" x14ac:dyDescent="0.25">
      <c r="A3448" s="4" t="s">
        <v>177</v>
      </c>
      <c r="B3448" s="4" t="s">
        <v>197</v>
      </c>
      <c r="C3448" s="4">
        <v>86</v>
      </c>
      <c r="D3448" s="4">
        <v>79</v>
      </c>
      <c r="E3448" s="4">
        <v>60</v>
      </c>
      <c r="F3448" s="4">
        <v>19</v>
      </c>
      <c r="G3448" s="4">
        <v>0</v>
      </c>
    </row>
    <row r="3449" spans="1:7" x14ac:dyDescent="0.25">
      <c r="A3449" s="4" t="s">
        <v>177</v>
      </c>
      <c r="B3449" s="4" t="s">
        <v>198</v>
      </c>
      <c r="C3449" s="4">
        <v>133</v>
      </c>
      <c r="D3449" s="4">
        <v>98</v>
      </c>
      <c r="E3449" s="4">
        <v>90</v>
      </c>
      <c r="F3449" s="4">
        <v>8</v>
      </c>
      <c r="G3449" s="4">
        <v>6</v>
      </c>
    </row>
    <row r="3450" spans="1:7" x14ac:dyDescent="0.25">
      <c r="A3450" s="4" t="s">
        <v>177</v>
      </c>
      <c r="B3450" s="4" t="s">
        <v>196</v>
      </c>
      <c r="C3450" s="4">
        <v>62</v>
      </c>
      <c r="D3450" s="4">
        <v>59</v>
      </c>
      <c r="E3450" s="4">
        <v>41</v>
      </c>
      <c r="F3450" s="4">
        <v>18</v>
      </c>
      <c r="G3450" s="4">
        <v>0</v>
      </c>
    </row>
    <row r="3451" spans="1:7" x14ac:dyDescent="0.25">
      <c r="A3451" s="4" t="s">
        <v>177</v>
      </c>
      <c r="B3451" s="4" t="s">
        <v>14</v>
      </c>
      <c r="C3451" s="4">
        <v>41</v>
      </c>
      <c r="D3451" s="4">
        <v>40</v>
      </c>
      <c r="E3451" s="4">
        <v>40</v>
      </c>
      <c r="F3451" s="4">
        <v>0</v>
      </c>
      <c r="G3451" s="4">
        <v>0</v>
      </c>
    </row>
    <row r="3452" spans="1:7" x14ac:dyDescent="0.25">
      <c r="A3452" s="4" t="s">
        <v>177</v>
      </c>
      <c r="B3452" s="4" t="s">
        <v>15</v>
      </c>
      <c r="C3452" s="4">
        <v>17</v>
      </c>
      <c r="D3452" s="4">
        <v>16</v>
      </c>
      <c r="E3452" s="4">
        <v>14</v>
      </c>
      <c r="F3452" s="4">
        <v>2</v>
      </c>
      <c r="G3452" s="4">
        <v>0</v>
      </c>
    </row>
    <row r="3453" spans="1:7" x14ac:dyDescent="0.25">
      <c r="A3453" s="4" t="s">
        <v>177</v>
      </c>
      <c r="B3453" s="4" t="s">
        <v>16</v>
      </c>
      <c r="C3453" s="4">
        <v>37</v>
      </c>
      <c r="D3453" s="4">
        <v>33</v>
      </c>
      <c r="E3453" s="4">
        <v>30</v>
      </c>
      <c r="F3453" s="4">
        <v>3</v>
      </c>
      <c r="G3453" s="4">
        <v>0</v>
      </c>
    </row>
    <row r="3454" spans="1:7" x14ac:dyDescent="0.25">
      <c r="A3454" s="4" t="s">
        <v>177</v>
      </c>
      <c r="B3454" s="4" t="s">
        <v>17</v>
      </c>
      <c r="C3454" s="4">
        <v>8</v>
      </c>
      <c r="D3454" s="4">
        <v>8</v>
      </c>
      <c r="E3454" s="4">
        <v>8</v>
      </c>
      <c r="F3454" s="4">
        <v>0</v>
      </c>
      <c r="G3454" s="4">
        <v>0</v>
      </c>
    </row>
    <row r="3455" spans="1:7" x14ac:dyDescent="0.25">
      <c r="A3455" s="4" t="s">
        <v>177</v>
      </c>
      <c r="B3455" s="4" t="s">
        <v>18</v>
      </c>
      <c r="C3455" s="4">
        <v>103</v>
      </c>
      <c r="D3455" s="4">
        <v>100</v>
      </c>
      <c r="E3455" s="4">
        <v>71</v>
      </c>
      <c r="F3455" s="4">
        <v>29</v>
      </c>
      <c r="G3455" s="4">
        <v>0</v>
      </c>
    </row>
    <row r="3456" spans="1:7" x14ac:dyDescent="0.25">
      <c r="A3456" s="4" t="s">
        <v>177</v>
      </c>
      <c r="B3456" s="4" t="s">
        <v>185</v>
      </c>
      <c r="C3456" s="4">
        <v>50</v>
      </c>
      <c r="D3456" s="4">
        <v>43</v>
      </c>
      <c r="E3456" s="4">
        <v>42</v>
      </c>
      <c r="F3456" s="4">
        <v>1</v>
      </c>
      <c r="G3456" s="4">
        <v>0</v>
      </c>
    </row>
    <row r="3457" spans="1:7" x14ac:dyDescent="0.25">
      <c r="A3457" t="s">
        <v>101</v>
      </c>
      <c r="B3457" t="s">
        <v>8</v>
      </c>
      <c r="C3457">
        <v>7</v>
      </c>
      <c r="D3457">
        <v>7</v>
      </c>
      <c r="E3457">
        <v>7</v>
      </c>
      <c r="F3457">
        <v>0</v>
      </c>
      <c r="G3457">
        <v>0</v>
      </c>
    </row>
    <row r="3458" spans="1:7" x14ac:dyDescent="0.25">
      <c r="A3458" t="s">
        <v>101</v>
      </c>
      <c r="B3458" t="s">
        <v>6</v>
      </c>
      <c r="C3458">
        <v>13</v>
      </c>
      <c r="D3458">
        <v>11</v>
      </c>
      <c r="E3458">
        <v>9</v>
      </c>
      <c r="F3458">
        <v>2</v>
      </c>
      <c r="G3458">
        <v>0</v>
      </c>
    </row>
    <row r="3459" spans="1:7" x14ac:dyDescent="0.25">
      <c r="A3459" t="s">
        <v>101</v>
      </c>
      <c r="B3459" t="s">
        <v>184</v>
      </c>
      <c r="C3459">
        <v>3</v>
      </c>
      <c r="D3459">
        <v>3</v>
      </c>
      <c r="E3459">
        <v>2</v>
      </c>
      <c r="F3459">
        <v>1</v>
      </c>
      <c r="G3459">
        <v>0</v>
      </c>
    </row>
    <row r="3460" spans="1:7" x14ac:dyDescent="0.25">
      <c r="A3460" t="s">
        <v>101</v>
      </c>
      <c r="B3460" t="s">
        <v>16</v>
      </c>
      <c r="C3460">
        <v>1</v>
      </c>
      <c r="D3460">
        <v>1</v>
      </c>
      <c r="E3460">
        <v>1</v>
      </c>
      <c r="F3460">
        <v>0</v>
      </c>
      <c r="G3460">
        <v>0</v>
      </c>
    </row>
    <row r="3461" spans="1:7" x14ac:dyDescent="0.25">
      <c r="A3461" t="s">
        <v>101</v>
      </c>
      <c r="B3461" t="s">
        <v>13</v>
      </c>
      <c r="C3461">
        <v>2</v>
      </c>
      <c r="D3461">
        <v>2</v>
      </c>
      <c r="E3461">
        <v>2</v>
      </c>
      <c r="F3461">
        <v>0</v>
      </c>
      <c r="G3461">
        <v>0</v>
      </c>
    </row>
    <row r="3462" spans="1:7" x14ac:dyDescent="0.25">
      <c r="A3462" t="s">
        <v>101</v>
      </c>
      <c r="B3462" t="s">
        <v>183</v>
      </c>
      <c r="C3462">
        <v>2</v>
      </c>
      <c r="D3462">
        <v>1</v>
      </c>
      <c r="E3462">
        <v>0</v>
      </c>
      <c r="F3462">
        <v>1</v>
      </c>
      <c r="G3462">
        <v>0</v>
      </c>
    </row>
    <row r="3463" spans="1:7" x14ac:dyDescent="0.25">
      <c r="A3463" t="s">
        <v>101</v>
      </c>
      <c r="B3463" t="s">
        <v>185</v>
      </c>
      <c r="C3463">
        <v>4</v>
      </c>
      <c r="D3463">
        <v>4</v>
      </c>
      <c r="E3463">
        <v>0</v>
      </c>
      <c r="F3463">
        <v>4</v>
      </c>
      <c r="G3463">
        <v>0</v>
      </c>
    </row>
    <row r="3464" spans="1:7" x14ac:dyDescent="0.25">
      <c r="A3464" t="s">
        <v>101</v>
      </c>
      <c r="B3464" t="s">
        <v>14</v>
      </c>
      <c r="C3464">
        <v>3</v>
      </c>
      <c r="D3464">
        <v>3</v>
      </c>
      <c r="E3464">
        <v>3</v>
      </c>
      <c r="F3464">
        <v>0</v>
      </c>
      <c r="G3464">
        <v>0</v>
      </c>
    </row>
    <row r="3465" spans="1:7" x14ac:dyDescent="0.25">
      <c r="A3465" t="s">
        <v>101</v>
      </c>
      <c r="B3465" t="s">
        <v>18</v>
      </c>
      <c r="C3465">
        <v>14</v>
      </c>
      <c r="D3465">
        <v>14</v>
      </c>
      <c r="E3465">
        <v>11</v>
      </c>
      <c r="F3465">
        <v>3</v>
      </c>
      <c r="G3465">
        <v>0</v>
      </c>
    </row>
    <row r="3466" spans="1:7" x14ac:dyDescent="0.25">
      <c r="A3466" t="s">
        <v>101</v>
      </c>
      <c r="B3466" t="s">
        <v>5</v>
      </c>
      <c r="C3466">
        <v>2</v>
      </c>
      <c r="D3466">
        <v>2</v>
      </c>
      <c r="E3466">
        <v>2</v>
      </c>
      <c r="F3466">
        <v>0</v>
      </c>
      <c r="G3466">
        <v>0</v>
      </c>
    </row>
    <row r="3467" spans="1:7" x14ac:dyDescent="0.25">
      <c r="A3467" t="s">
        <v>101</v>
      </c>
      <c r="B3467" t="s">
        <v>3</v>
      </c>
      <c r="C3467">
        <v>1</v>
      </c>
      <c r="D3467">
        <v>0</v>
      </c>
      <c r="E3467">
        <v>0</v>
      </c>
      <c r="F3467">
        <v>0</v>
      </c>
      <c r="G3467">
        <v>0</v>
      </c>
    </row>
    <row r="3468" spans="1:7" x14ac:dyDescent="0.25">
      <c r="A3468" t="s">
        <v>101</v>
      </c>
      <c r="B3468" t="s">
        <v>9</v>
      </c>
      <c r="C3468">
        <v>3</v>
      </c>
      <c r="D3468">
        <v>3</v>
      </c>
      <c r="E3468">
        <v>0</v>
      </c>
      <c r="F3468">
        <v>3</v>
      </c>
      <c r="G3468">
        <v>0</v>
      </c>
    </row>
    <row r="3469" spans="1:7" x14ac:dyDescent="0.25">
      <c r="A3469" t="s">
        <v>101</v>
      </c>
      <c r="B3469" t="s">
        <v>2</v>
      </c>
      <c r="C3469">
        <v>1</v>
      </c>
      <c r="D3469">
        <v>1</v>
      </c>
      <c r="E3469">
        <v>1</v>
      </c>
      <c r="F3469">
        <v>0</v>
      </c>
      <c r="G3469">
        <v>0</v>
      </c>
    </row>
    <row r="3470" spans="1:7" x14ac:dyDescent="0.25">
      <c r="A3470" t="s">
        <v>101</v>
      </c>
      <c r="B3470" t="s">
        <v>19</v>
      </c>
      <c r="C3470">
        <v>4</v>
      </c>
      <c r="D3470">
        <v>4</v>
      </c>
      <c r="E3470">
        <v>3</v>
      </c>
      <c r="F3470">
        <v>1</v>
      </c>
      <c r="G3470">
        <v>0</v>
      </c>
    </row>
    <row r="3471" spans="1:7" x14ac:dyDescent="0.25">
      <c r="A3471" s="4" t="s">
        <v>101</v>
      </c>
      <c r="B3471" s="4" t="s">
        <v>1</v>
      </c>
      <c r="C3471" s="4">
        <v>2</v>
      </c>
      <c r="D3471" s="4">
        <v>2</v>
      </c>
      <c r="E3471" s="4">
        <v>2</v>
      </c>
      <c r="F3471" s="4">
        <v>0</v>
      </c>
      <c r="G3471" s="4">
        <v>0</v>
      </c>
    </row>
    <row r="3472" spans="1:7" x14ac:dyDescent="0.25">
      <c r="A3472" s="4" t="s">
        <v>101</v>
      </c>
      <c r="B3472" s="4" t="s">
        <v>2</v>
      </c>
      <c r="C3472" s="4">
        <v>8</v>
      </c>
      <c r="D3472" s="4">
        <v>8</v>
      </c>
      <c r="E3472" s="4">
        <v>8</v>
      </c>
      <c r="F3472" s="4">
        <v>0</v>
      </c>
      <c r="G3472" s="4">
        <v>0</v>
      </c>
    </row>
    <row r="3473" spans="1:7" x14ac:dyDescent="0.25">
      <c r="A3473" s="4" t="s">
        <v>101</v>
      </c>
      <c r="B3473" s="4" t="s">
        <v>9</v>
      </c>
      <c r="C3473" s="4">
        <v>11</v>
      </c>
      <c r="D3473" s="4">
        <v>10</v>
      </c>
      <c r="E3473" s="4">
        <v>8</v>
      </c>
      <c r="F3473" s="4">
        <v>2</v>
      </c>
      <c r="G3473" s="4">
        <v>0</v>
      </c>
    </row>
    <row r="3474" spans="1:7" x14ac:dyDescent="0.25">
      <c r="A3474" s="4" t="s">
        <v>101</v>
      </c>
      <c r="B3474" s="4" t="s">
        <v>197</v>
      </c>
      <c r="C3474" s="4">
        <v>21</v>
      </c>
      <c r="D3474" s="4">
        <v>21</v>
      </c>
      <c r="E3474" s="4">
        <v>19</v>
      </c>
      <c r="F3474" s="4">
        <v>2</v>
      </c>
      <c r="G3474" s="4">
        <v>0</v>
      </c>
    </row>
    <row r="3475" spans="1:7" x14ac:dyDescent="0.25">
      <c r="A3475" s="4" t="s">
        <v>101</v>
      </c>
      <c r="B3475" s="4" t="s">
        <v>198</v>
      </c>
      <c r="C3475" s="4">
        <v>32</v>
      </c>
      <c r="D3475" s="4">
        <v>32</v>
      </c>
      <c r="E3475" s="4">
        <v>26</v>
      </c>
      <c r="F3475" s="4">
        <v>6</v>
      </c>
      <c r="G3475" s="4">
        <v>0</v>
      </c>
    </row>
    <row r="3476" spans="1:7" x14ac:dyDescent="0.25">
      <c r="A3476" s="4" t="s">
        <v>101</v>
      </c>
      <c r="B3476" s="4" t="s">
        <v>196</v>
      </c>
      <c r="C3476" s="4">
        <v>47</v>
      </c>
      <c r="D3476" s="4">
        <v>46</v>
      </c>
      <c r="E3476" s="4">
        <v>36</v>
      </c>
      <c r="F3476" s="4">
        <v>10</v>
      </c>
      <c r="G3476" s="4">
        <v>0</v>
      </c>
    </row>
    <row r="3477" spans="1:7" x14ac:dyDescent="0.25">
      <c r="A3477" s="4" t="s">
        <v>101</v>
      </c>
      <c r="B3477" s="4" t="s">
        <v>14</v>
      </c>
      <c r="C3477" s="4">
        <v>10</v>
      </c>
      <c r="D3477" s="4">
        <v>10</v>
      </c>
      <c r="E3477" s="4">
        <v>10</v>
      </c>
      <c r="F3477" s="4">
        <v>0</v>
      </c>
      <c r="G3477" s="4">
        <v>0</v>
      </c>
    </row>
    <row r="3478" spans="1:7" x14ac:dyDescent="0.25">
      <c r="A3478" s="4" t="s">
        <v>101</v>
      </c>
      <c r="B3478" s="4" t="s">
        <v>16</v>
      </c>
      <c r="C3478" s="4">
        <v>23</v>
      </c>
      <c r="D3478" s="4">
        <v>23</v>
      </c>
      <c r="E3478" s="4">
        <v>19</v>
      </c>
      <c r="F3478" s="4">
        <v>4</v>
      </c>
      <c r="G3478" s="4">
        <v>0</v>
      </c>
    </row>
    <row r="3479" spans="1:7" x14ac:dyDescent="0.25">
      <c r="A3479" s="4" t="s">
        <v>101</v>
      </c>
      <c r="B3479" s="4" t="s">
        <v>17</v>
      </c>
      <c r="C3479" s="4">
        <v>1</v>
      </c>
      <c r="D3479" s="4">
        <v>1</v>
      </c>
      <c r="E3479" s="4">
        <v>1</v>
      </c>
      <c r="F3479" s="4">
        <v>0</v>
      </c>
      <c r="G3479" s="4">
        <v>0</v>
      </c>
    </row>
    <row r="3480" spans="1:7" x14ac:dyDescent="0.25">
      <c r="A3480" s="4" t="s">
        <v>101</v>
      </c>
      <c r="B3480" s="4" t="s">
        <v>18</v>
      </c>
      <c r="C3480" s="4">
        <v>39</v>
      </c>
      <c r="D3480" s="4">
        <v>38</v>
      </c>
      <c r="E3480" s="4">
        <v>30</v>
      </c>
      <c r="F3480" s="4">
        <v>8</v>
      </c>
      <c r="G3480" s="4">
        <v>1</v>
      </c>
    </row>
    <row r="3481" spans="1:7" x14ac:dyDescent="0.25">
      <c r="A3481" s="4" t="s">
        <v>101</v>
      </c>
      <c r="B3481" s="4" t="s">
        <v>185</v>
      </c>
      <c r="C3481" s="4">
        <v>10</v>
      </c>
      <c r="D3481" s="4">
        <v>10</v>
      </c>
      <c r="E3481" s="4">
        <v>7</v>
      </c>
      <c r="F3481" s="4">
        <v>3</v>
      </c>
      <c r="G3481" s="4">
        <v>0</v>
      </c>
    </row>
    <row r="3482" spans="1:7" x14ac:dyDescent="0.25">
      <c r="A3482" t="s">
        <v>57</v>
      </c>
      <c r="B3482" t="s">
        <v>9</v>
      </c>
      <c r="C3482">
        <v>23</v>
      </c>
      <c r="D3482">
        <v>23</v>
      </c>
      <c r="E3482">
        <v>22</v>
      </c>
      <c r="F3482">
        <v>1</v>
      </c>
      <c r="G3482">
        <v>0</v>
      </c>
    </row>
    <row r="3483" spans="1:7" x14ac:dyDescent="0.25">
      <c r="A3483" t="s">
        <v>57</v>
      </c>
      <c r="B3483" t="s">
        <v>16</v>
      </c>
      <c r="C3483">
        <v>12</v>
      </c>
      <c r="D3483">
        <v>9</v>
      </c>
      <c r="E3483">
        <v>8</v>
      </c>
      <c r="F3483">
        <v>1</v>
      </c>
      <c r="G3483">
        <v>0</v>
      </c>
    </row>
    <row r="3484" spans="1:7" x14ac:dyDescent="0.25">
      <c r="A3484" t="s">
        <v>57</v>
      </c>
      <c r="B3484" t="s">
        <v>8</v>
      </c>
      <c r="C3484">
        <v>6</v>
      </c>
      <c r="D3484">
        <v>6</v>
      </c>
      <c r="E3484">
        <v>5</v>
      </c>
      <c r="F3484">
        <v>1</v>
      </c>
      <c r="G3484">
        <v>0</v>
      </c>
    </row>
    <row r="3485" spans="1:7" x14ac:dyDescent="0.25">
      <c r="A3485" t="s">
        <v>57</v>
      </c>
      <c r="B3485" t="s">
        <v>3</v>
      </c>
      <c r="C3485">
        <v>1</v>
      </c>
      <c r="D3485">
        <v>1</v>
      </c>
      <c r="E3485">
        <v>0</v>
      </c>
      <c r="F3485">
        <v>1</v>
      </c>
      <c r="G3485">
        <v>0</v>
      </c>
    </row>
    <row r="3486" spans="1:7" x14ac:dyDescent="0.25">
      <c r="A3486" t="s">
        <v>57</v>
      </c>
      <c r="B3486" t="s">
        <v>2</v>
      </c>
      <c r="C3486">
        <v>4</v>
      </c>
      <c r="D3486">
        <v>3</v>
      </c>
      <c r="E3486">
        <v>1</v>
      </c>
      <c r="F3486">
        <v>2</v>
      </c>
      <c r="G3486">
        <v>0</v>
      </c>
    </row>
    <row r="3487" spans="1:7" x14ac:dyDescent="0.25">
      <c r="A3487" t="s">
        <v>57</v>
      </c>
      <c r="B3487" t="s">
        <v>5</v>
      </c>
      <c r="C3487">
        <v>4</v>
      </c>
      <c r="D3487">
        <v>4</v>
      </c>
      <c r="E3487">
        <v>3</v>
      </c>
      <c r="F3487">
        <v>1</v>
      </c>
      <c r="G3487">
        <v>0</v>
      </c>
    </row>
    <row r="3488" spans="1:7" x14ac:dyDescent="0.25">
      <c r="A3488" t="s">
        <v>57</v>
      </c>
      <c r="B3488" t="s">
        <v>10</v>
      </c>
      <c r="C3488">
        <v>8</v>
      </c>
      <c r="D3488">
        <v>8</v>
      </c>
      <c r="E3488">
        <v>8</v>
      </c>
      <c r="F3488">
        <v>0</v>
      </c>
      <c r="G3488">
        <v>0</v>
      </c>
    </row>
    <row r="3489" spans="1:7" x14ac:dyDescent="0.25">
      <c r="A3489" t="s">
        <v>57</v>
      </c>
      <c r="B3489" t="s">
        <v>11</v>
      </c>
      <c r="C3489">
        <v>1</v>
      </c>
      <c r="D3489">
        <v>1</v>
      </c>
      <c r="E3489">
        <v>1</v>
      </c>
      <c r="F3489">
        <v>0</v>
      </c>
      <c r="G3489">
        <v>0</v>
      </c>
    </row>
    <row r="3490" spans="1:7" x14ac:dyDescent="0.25">
      <c r="A3490" t="s">
        <v>57</v>
      </c>
      <c r="B3490" t="s">
        <v>183</v>
      </c>
      <c r="C3490">
        <v>1</v>
      </c>
      <c r="D3490">
        <v>1</v>
      </c>
      <c r="E3490">
        <v>1</v>
      </c>
      <c r="F3490">
        <v>0</v>
      </c>
      <c r="G3490">
        <v>0</v>
      </c>
    </row>
    <row r="3491" spans="1:7" x14ac:dyDescent="0.25">
      <c r="A3491" t="s">
        <v>57</v>
      </c>
      <c r="B3491" t="s">
        <v>185</v>
      </c>
      <c r="C3491">
        <v>32</v>
      </c>
      <c r="D3491">
        <v>31</v>
      </c>
      <c r="E3491">
        <v>25</v>
      </c>
      <c r="F3491">
        <v>6</v>
      </c>
      <c r="G3491">
        <v>0</v>
      </c>
    </row>
    <row r="3492" spans="1:7" x14ac:dyDescent="0.25">
      <c r="A3492" t="s">
        <v>57</v>
      </c>
      <c r="B3492" t="s">
        <v>19</v>
      </c>
      <c r="C3492">
        <v>2</v>
      </c>
      <c r="D3492">
        <v>2</v>
      </c>
      <c r="E3492">
        <v>2</v>
      </c>
      <c r="F3492">
        <v>0</v>
      </c>
      <c r="G3492">
        <v>0</v>
      </c>
    </row>
    <row r="3493" spans="1:7" x14ac:dyDescent="0.25">
      <c r="A3493" t="s">
        <v>57</v>
      </c>
      <c r="B3493" t="s">
        <v>14</v>
      </c>
      <c r="C3493">
        <v>18</v>
      </c>
      <c r="D3493">
        <v>18</v>
      </c>
      <c r="E3493">
        <v>18</v>
      </c>
      <c r="F3493">
        <v>0</v>
      </c>
      <c r="G3493">
        <v>0</v>
      </c>
    </row>
    <row r="3494" spans="1:7" x14ac:dyDescent="0.25">
      <c r="A3494" t="s">
        <v>57</v>
      </c>
      <c r="B3494" t="s">
        <v>17</v>
      </c>
      <c r="C3494">
        <v>6</v>
      </c>
      <c r="D3494">
        <v>6</v>
      </c>
      <c r="E3494">
        <v>6</v>
      </c>
      <c r="F3494">
        <v>0</v>
      </c>
      <c r="G3494">
        <v>0</v>
      </c>
    </row>
    <row r="3495" spans="1:7" x14ac:dyDescent="0.25">
      <c r="A3495" t="s">
        <v>57</v>
      </c>
      <c r="B3495" t="s">
        <v>6</v>
      </c>
      <c r="C3495">
        <v>13</v>
      </c>
      <c r="D3495">
        <v>6</v>
      </c>
      <c r="E3495">
        <v>5</v>
      </c>
      <c r="F3495">
        <v>1</v>
      </c>
      <c r="G3495">
        <v>0</v>
      </c>
    </row>
    <row r="3496" spans="1:7" x14ac:dyDescent="0.25">
      <c r="A3496" t="s">
        <v>57</v>
      </c>
      <c r="B3496" t="s">
        <v>15</v>
      </c>
      <c r="C3496">
        <v>6</v>
      </c>
      <c r="D3496">
        <v>5</v>
      </c>
      <c r="E3496">
        <v>5</v>
      </c>
      <c r="F3496">
        <v>0</v>
      </c>
      <c r="G3496">
        <v>0</v>
      </c>
    </row>
    <row r="3497" spans="1:7" x14ac:dyDescent="0.25">
      <c r="A3497" t="s">
        <v>57</v>
      </c>
      <c r="B3497" t="s">
        <v>18</v>
      </c>
      <c r="C3497">
        <v>9</v>
      </c>
      <c r="D3497">
        <v>8</v>
      </c>
      <c r="E3497">
        <v>6</v>
      </c>
      <c r="F3497">
        <v>2</v>
      </c>
      <c r="G3497">
        <v>0</v>
      </c>
    </row>
    <row r="3498" spans="1:7" x14ac:dyDescent="0.25">
      <c r="A3498" s="4" t="s">
        <v>57</v>
      </c>
      <c r="B3498" s="4" t="s">
        <v>2</v>
      </c>
      <c r="C3498" s="4">
        <v>4</v>
      </c>
      <c r="D3498" s="4">
        <v>4</v>
      </c>
      <c r="E3498" s="4">
        <v>3</v>
      </c>
      <c r="F3498" s="4">
        <v>1</v>
      </c>
      <c r="G3498" s="4">
        <v>0</v>
      </c>
    </row>
    <row r="3499" spans="1:7" x14ac:dyDescent="0.25">
      <c r="A3499" s="4" t="s">
        <v>57</v>
      </c>
      <c r="B3499" s="4" t="s">
        <v>9</v>
      </c>
      <c r="C3499" s="4">
        <v>79</v>
      </c>
      <c r="D3499" s="4">
        <v>79</v>
      </c>
      <c r="E3499" s="4">
        <v>75</v>
      </c>
      <c r="F3499" s="4">
        <v>4</v>
      </c>
      <c r="G3499" s="4">
        <v>0</v>
      </c>
    </row>
    <row r="3500" spans="1:7" x14ac:dyDescent="0.25">
      <c r="A3500" s="4" t="s">
        <v>57</v>
      </c>
      <c r="B3500" s="4" t="s">
        <v>197</v>
      </c>
      <c r="C3500" s="4">
        <v>71</v>
      </c>
      <c r="D3500" s="4">
        <v>71</v>
      </c>
      <c r="E3500" s="4">
        <v>68</v>
      </c>
      <c r="F3500" s="4">
        <v>3</v>
      </c>
      <c r="G3500" s="4">
        <v>0</v>
      </c>
    </row>
    <row r="3501" spans="1:7" x14ac:dyDescent="0.25">
      <c r="A3501" s="4" t="s">
        <v>57</v>
      </c>
      <c r="B3501" s="4" t="s">
        <v>198</v>
      </c>
      <c r="C3501" s="4">
        <v>52</v>
      </c>
      <c r="D3501" s="4">
        <v>49</v>
      </c>
      <c r="E3501" s="4">
        <v>44</v>
      </c>
      <c r="F3501" s="4">
        <v>5</v>
      </c>
      <c r="G3501" s="4">
        <v>0</v>
      </c>
    </row>
    <row r="3502" spans="1:7" x14ac:dyDescent="0.25">
      <c r="A3502" s="4" t="s">
        <v>57</v>
      </c>
      <c r="B3502" s="4" t="s">
        <v>196</v>
      </c>
      <c r="C3502" s="4">
        <v>38</v>
      </c>
      <c r="D3502" s="4">
        <v>38</v>
      </c>
      <c r="E3502" s="4">
        <v>31</v>
      </c>
      <c r="F3502" s="4">
        <v>7</v>
      </c>
      <c r="G3502" s="4">
        <v>0</v>
      </c>
    </row>
    <row r="3503" spans="1:7" x14ac:dyDescent="0.25">
      <c r="A3503" s="4" t="s">
        <v>57</v>
      </c>
      <c r="B3503" s="4" t="s">
        <v>14</v>
      </c>
      <c r="C3503" s="4">
        <v>45</v>
      </c>
      <c r="D3503" s="4">
        <v>44</v>
      </c>
      <c r="E3503" s="4">
        <v>44</v>
      </c>
      <c r="F3503" s="4">
        <v>0</v>
      </c>
      <c r="G3503" s="4">
        <v>0</v>
      </c>
    </row>
    <row r="3504" spans="1:7" x14ac:dyDescent="0.25">
      <c r="A3504" s="4" t="s">
        <v>57</v>
      </c>
      <c r="B3504" s="4" t="s">
        <v>15</v>
      </c>
      <c r="C3504" s="4">
        <v>5</v>
      </c>
      <c r="D3504" s="4">
        <v>3</v>
      </c>
      <c r="E3504" s="4">
        <v>2</v>
      </c>
      <c r="F3504" s="4">
        <v>1</v>
      </c>
      <c r="G3504" s="4">
        <v>0</v>
      </c>
    </row>
    <row r="3505" spans="1:7" x14ac:dyDescent="0.25">
      <c r="A3505" s="4" t="s">
        <v>57</v>
      </c>
      <c r="B3505" s="4" t="s">
        <v>16</v>
      </c>
      <c r="C3505" s="4">
        <v>23</v>
      </c>
      <c r="D3505" s="4">
        <v>22</v>
      </c>
      <c r="E3505" s="4">
        <v>20</v>
      </c>
      <c r="F3505" s="4">
        <v>2</v>
      </c>
      <c r="G3505" s="4">
        <v>0</v>
      </c>
    </row>
    <row r="3506" spans="1:7" x14ac:dyDescent="0.25">
      <c r="A3506" s="4" t="s">
        <v>57</v>
      </c>
      <c r="B3506" s="4" t="s">
        <v>17</v>
      </c>
      <c r="C3506" s="4">
        <v>17</v>
      </c>
      <c r="D3506" s="4">
        <v>17</v>
      </c>
      <c r="E3506" s="4">
        <v>15</v>
      </c>
      <c r="F3506" s="4">
        <v>2</v>
      </c>
      <c r="G3506" s="4">
        <v>0</v>
      </c>
    </row>
    <row r="3507" spans="1:7" x14ac:dyDescent="0.25">
      <c r="A3507" s="4" t="s">
        <v>57</v>
      </c>
      <c r="B3507" s="4" t="s">
        <v>18</v>
      </c>
      <c r="C3507" s="4">
        <v>47</v>
      </c>
      <c r="D3507" s="4">
        <v>47</v>
      </c>
      <c r="E3507" s="4">
        <v>45</v>
      </c>
      <c r="F3507" s="4">
        <v>2</v>
      </c>
      <c r="G3507" s="4">
        <v>0</v>
      </c>
    </row>
    <row r="3508" spans="1:7" x14ac:dyDescent="0.25">
      <c r="A3508" s="4" t="s">
        <v>57</v>
      </c>
      <c r="B3508" s="4" t="s">
        <v>185</v>
      </c>
      <c r="C3508" s="4">
        <v>84</v>
      </c>
      <c r="D3508" s="4">
        <v>83</v>
      </c>
      <c r="E3508" s="4">
        <v>80</v>
      </c>
      <c r="F3508" s="4">
        <v>3</v>
      </c>
      <c r="G3508" s="4">
        <v>0</v>
      </c>
    </row>
    <row r="3509" spans="1:7" x14ac:dyDescent="0.25">
      <c r="A3509" t="s">
        <v>52</v>
      </c>
      <c r="B3509" t="s">
        <v>6</v>
      </c>
      <c r="C3509">
        <v>15</v>
      </c>
      <c r="D3509">
        <v>11</v>
      </c>
      <c r="E3509">
        <v>11</v>
      </c>
      <c r="F3509">
        <v>0</v>
      </c>
      <c r="G3509">
        <v>0</v>
      </c>
    </row>
    <row r="3510" spans="1:7" x14ac:dyDescent="0.25">
      <c r="A3510" t="s">
        <v>52</v>
      </c>
      <c r="B3510" t="s">
        <v>9</v>
      </c>
      <c r="C3510">
        <v>2</v>
      </c>
      <c r="D3510">
        <v>2</v>
      </c>
      <c r="E3510">
        <v>0</v>
      </c>
      <c r="F3510">
        <v>2</v>
      </c>
      <c r="G3510">
        <v>0</v>
      </c>
    </row>
    <row r="3511" spans="1:7" x14ac:dyDescent="0.25">
      <c r="A3511" t="s">
        <v>52</v>
      </c>
      <c r="B3511" t="s">
        <v>11</v>
      </c>
      <c r="C3511">
        <v>1</v>
      </c>
      <c r="D3511">
        <v>1</v>
      </c>
      <c r="E3511">
        <v>1</v>
      </c>
      <c r="F3511">
        <v>0</v>
      </c>
      <c r="G3511">
        <v>0</v>
      </c>
    </row>
    <row r="3512" spans="1:7" x14ac:dyDescent="0.25">
      <c r="A3512" t="s">
        <v>52</v>
      </c>
      <c r="B3512" t="s">
        <v>8</v>
      </c>
      <c r="C3512">
        <v>7</v>
      </c>
      <c r="D3512">
        <v>5</v>
      </c>
      <c r="E3512">
        <v>5</v>
      </c>
      <c r="F3512">
        <v>0</v>
      </c>
      <c r="G3512">
        <v>0</v>
      </c>
    </row>
    <row r="3513" spans="1:7" x14ac:dyDescent="0.25">
      <c r="A3513" t="s">
        <v>52</v>
      </c>
      <c r="B3513" t="s">
        <v>2</v>
      </c>
      <c r="C3513">
        <v>1</v>
      </c>
      <c r="D3513">
        <v>1</v>
      </c>
      <c r="E3513">
        <v>1</v>
      </c>
      <c r="F3513">
        <v>0</v>
      </c>
      <c r="G3513">
        <v>0</v>
      </c>
    </row>
    <row r="3514" spans="1:7" x14ac:dyDescent="0.25">
      <c r="A3514" t="s">
        <v>52</v>
      </c>
      <c r="B3514" t="s">
        <v>5</v>
      </c>
      <c r="C3514">
        <v>4</v>
      </c>
      <c r="D3514">
        <v>2</v>
      </c>
      <c r="E3514">
        <v>1</v>
      </c>
      <c r="F3514">
        <v>1</v>
      </c>
      <c r="G3514">
        <v>0</v>
      </c>
    </row>
    <row r="3515" spans="1:7" x14ac:dyDescent="0.25">
      <c r="A3515" t="s">
        <v>52</v>
      </c>
      <c r="B3515" t="s">
        <v>16</v>
      </c>
      <c r="C3515">
        <v>1</v>
      </c>
      <c r="D3515">
        <v>1</v>
      </c>
      <c r="E3515">
        <v>0</v>
      </c>
      <c r="F3515">
        <v>1</v>
      </c>
      <c r="G3515">
        <v>0</v>
      </c>
    </row>
    <row r="3516" spans="1:7" x14ac:dyDescent="0.25">
      <c r="A3516" t="s">
        <v>52</v>
      </c>
      <c r="B3516" t="s">
        <v>185</v>
      </c>
      <c r="C3516">
        <v>2</v>
      </c>
      <c r="D3516">
        <v>1</v>
      </c>
      <c r="E3516">
        <v>1</v>
      </c>
      <c r="F3516">
        <v>0</v>
      </c>
      <c r="G3516">
        <v>0</v>
      </c>
    </row>
    <row r="3517" spans="1:7" x14ac:dyDescent="0.25">
      <c r="A3517" t="s">
        <v>52</v>
      </c>
      <c r="B3517" t="s">
        <v>184</v>
      </c>
      <c r="C3517">
        <v>1</v>
      </c>
      <c r="D3517">
        <v>1</v>
      </c>
      <c r="E3517">
        <v>1</v>
      </c>
      <c r="F3517">
        <v>0</v>
      </c>
      <c r="G3517">
        <v>0</v>
      </c>
    </row>
    <row r="3518" spans="1:7" x14ac:dyDescent="0.25">
      <c r="A3518" t="s">
        <v>52</v>
      </c>
      <c r="B3518" t="s">
        <v>14</v>
      </c>
      <c r="C3518">
        <v>1</v>
      </c>
      <c r="D3518">
        <v>1</v>
      </c>
      <c r="E3518">
        <v>1</v>
      </c>
      <c r="F3518">
        <v>0</v>
      </c>
      <c r="G3518">
        <v>0</v>
      </c>
    </row>
    <row r="3519" spans="1:7" x14ac:dyDescent="0.25">
      <c r="A3519" t="s">
        <v>52</v>
      </c>
      <c r="B3519" t="s">
        <v>15</v>
      </c>
      <c r="C3519">
        <v>2</v>
      </c>
      <c r="D3519">
        <v>2</v>
      </c>
      <c r="E3519">
        <v>1</v>
      </c>
      <c r="F3519">
        <v>1</v>
      </c>
      <c r="G3519">
        <v>0</v>
      </c>
    </row>
    <row r="3520" spans="1:7" x14ac:dyDescent="0.25">
      <c r="A3520" t="s">
        <v>52</v>
      </c>
      <c r="B3520" t="s">
        <v>18</v>
      </c>
      <c r="C3520">
        <v>6</v>
      </c>
      <c r="D3520">
        <v>6</v>
      </c>
      <c r="E3520">
        <v>6</v>
      </c>
      <c r="F3520">
        <v>0</v>
      </c>
      <c r="G3520">
        <v>0</v>
      </c>
    </row>
    <row r="3521" spans="1:7" x14ac:dyDescent="0.25">
      <c r="A3521" t="s">
        <v>52</v>
      </c>
      <c r="B3521" t="s">
        <v>19</v>
      </c>
      <c r="C3521">
        <v>1</v>
      </c>
      <c r="D3521">
        <v>1</v>
      </c>
      <c r="E3521">
        <v>1</v>
      </c>
      <c r="F3521">
        <v>0</v>
      </c>
      <c r="G3521">
        <v>0</v>
      </c>
    </row>
    <row r="3522" spans="1:7" x14ac:dyDescent="0.25">
      <c r="A3522" s="4" t="s">
        <v>52</v>
      </c>
      <c r="B3522" s="4" t="s">
        <v>2</v>
      </c>
      <c r="C3522" s="4">
        <v>5</v>
      </c>
      <c r="D3522" s="4">
        <v>4</v>
      </c>
      <c r="E3522" s="4">
        <v>4</v>
      </c>
      <c r="F3522" s="4">
        <v>0</v>
      </c>
      <c r="G3522" s="4">
        <v>0</v>
      </c>
    </row>
    <row r="3523" spans="1:7" x14ac:dyDescent="0.25">
      <c r="A3523" s="4" t="s">
        <v>52</v>
      </c>
      <c r="B3523" s="4" t="s">
        <v>9</v>
      </c>
      <c r="C3523" s="4">
        <v>2</v>
      </c>
      <c r="D3523" s="4">
        <v>2</v>
      </c>
      <c r="E3523" s="4">
        <v>1</v>
      </c>
      <c r="F3523" s="4">
        <v>1</v>
      </c>
      <c r="G3523" s="4">
        <v>0</v>
      </c>
    </row>
    <row r="3524" spans="1:7" x14ac:dyDescent="0.25">
      <c r="A3524" s="4" t="s">
        <v>52</v>
      </c>
      <c r="B3524" s="4" t="s">
        <v>197</v>
      </c>
      <c r="C3524" s="4">
        <v>20</v>
      </c>
      <c r="D3524" s="4">
        <v>20</v>
      </c>
      <c r="E3524" s="4">
        <v>15</v>
      </c>
      <c r="F3524" s="4">
        <v>5</v>
      </c>
      <c r="G3524" s="4">
        <v>0</v>
      </c>
    </row>
    <row r="3525" spans="1:7" x14ac:dyDescent="0.25">
      <c r="A3525" s="4" t="s">
        <v>52</v>
      </c>
      <c r="B3525" s="4" t="s">
        <v>198</v>
      </c>
      <c r="C3525" s="4">
        <v>30</v>
      </c>
      <c r="D3525" s="4">
        <v>28</v>
      </c>
      <c r="E3525" s="4">
        <v>25</v>
      </c>
      <c r="F3525" s="4">
        <v>3</v>
      </c>
      <c r="G3525" s="4">
        <v>0</v>
      </c>
    </row>
    <row r="3526" spans="1:7" x14ac:dyDescent="0.25">
      <c r="A3526" s="4" t="s">
        <v>52</v>
      </c>
      <c r="B3526" s="4" t="s">
        <v>196</v>
      </c>
      <c r="C3526" s="4">
        <v>14</v>
      </c>
      <c r="D3526" s="4">
        <v>13</v>
      </c>
      <c r="E3526" s="4">
        <v>11</v>
      </c>
      <c r="F3526" s="4">
        <v>2</v>
      </c>
      <c r="G3526" s="4">
        <v>1</v>
      </c>
    </row>
    <row r="3527" spans="1:7" x14ac:dyDescent="0.25">
      <c r="A3527" s="4" t="s">
        <v>52</v>
      </c>
      <c r="B3527" s="4" t="s">
        <v>14</v>
      </c>
      <c r="C3527" s="4">
        <v>13</v>
      </c>
      <c r="D3527" s="4">
        <v>12</v>
      </c>
      <c r="E3527" s="4">
        <v>12</v>
      </c>
      <c r="F3527" s="4">
        <v>0</v>
      </c>
      <c r="G3527" s="4">
        <v>1</v>
      </c>
    </row>
    <row r="3528" spans="1:7" x14ac:dyDescent="0.25">
      <c r="A3528" s="4" t="s">
        <v>52</v>
      </c>
      <c r="B3528" s="4" t="s">
        <v>15</v>
      </c>
      <c r="C3528" s="4">
        <v>4</v>
      </c>
      <c r="D3528" s="4">
        <v>3</v>
      </c>
      <c r="E3528" s="4">
        <v>2</v>
      </c>
      <c r="F3528" s="4">
        <v>1</v>
      </c>
      <c r="G3528" s="4">
        <v>0</v>
      </c>
    </row>
    <row r="3529" spans="1:7" x14ac:dyDescent="0.25">
      <c r="A3529" s="4" t="s">
        <v>52</v>
      </c>
      <c r="B3529" s="4" t="s">
        <v>16</v>
      </c>
      <c r="C3529" s="4">
        <v>5</v>
      </c>
      <c r="D3529" s="4">
        <v>4</v>
      </c>
      <c r="E3529" s="4">
        <v>2</v>
      </c>
      <c r="F3529" s="4">
        <v>2</v>
      </c>
      <c r="G3529" s="4">
        <v>0</v>
      </c>
    </row>
    <row r="3530" spans="1:7" x14ac:dyDescent="0.25">
      <c r="A3530" s="4" t="s">
        <v>52</v>
      </c>
      <c r="B3530" s="4" t="s">
        <v>18</v>
      </c>
      <c r="C3530" s="4">
        <v>28</v>
      </c>
      <c r="D3530" s="4">
        <v>25</v>
      </c>
      <c r="E3530" s="4">
        <v>18</v>
      </c>
      <c r="F3530" s="4">
        <v>7</v>
      </c>
      <c r="G3530" s="4">
        <v>0</v>
      </c>
    </row>
    <row r="3531" spans="1:7" x14ac:dyDescent="0.25">
      <c r="A3531" t="s">
        <v>123</v>
      </c>
      <c r="B3531" t="s">
        <v>6</v>
      </c>
      <c r="C3531">
        <v>14</v>
      </c>
      <c r="D3531">
        <v>7</v>
      </c>
      <c r="E3531">
        <v>6</v>
      </c>
      <c r="F3531">
        <v>1</v>
      </c>
      <c r="G3531">
        <v>0</v>
      </c>
    </row>
    <row r="3532" spans="1:7" x14ac:dyDescent="0.25">
      <c r="A3532" t="s">
        <v>123</v>
      </c>
      <c r="B3532" t="s">
        <v>5</v>
      </c>
      <c r="C3532">
        <v>5</v>
      </c>
      <c r="D3532">
        <v>3</v>
      </c>
      <c r="E3532">
        <v>3</v>
      </c>
      <c r="F3532">
        <v>0</v>
      </c>
      <c r="G3532">
        <v>0</v>
      </c>
    </row>
    <row r="3533" spans="1:7" x14ac:dyDescent="0.25">
      <c r="A3533" t="s">
        <v>123</v>
      </c>
      <c r="B3533" t="s">
        <v>10</v>
      </c>
      <c r="C3533">
        <v>1</v>
      </c>
      <c r="D3533">
        <v>1</v>
      </c>
      <c r="E3533">
        <v>1</v>
      </c>
      <c r="F3533">
        <v>0</v>
      </c>
      <c r="G3533">
        <v>0</v>
      </c>
    </row>
    <row r="3534" spans="1:7" x14ac:dyDescent="0.25">
      <c r="A3534" t="s">
        <v>123</v>
      </c>
      <c r="B3534" t="s">
        <v>8</v>
      </c>
      <c r="C3534">
        <v>6</v>
      </c>
      <c r="D3534">
        <v>5</v>
      </c>
      <c r="E3534">
        <v>5</v>
      </c>
      <c r="F3534">
        <v>0</v>
      </c>
      <c r="G3534">
        <v>0</v>
      </c>
    </row>
    <row r="3535" spans="1:7" x14ac:dyDescent="0.25">
      <c r="A3535" t="s">
        <v>123</v>
      </c>
      <c r="B3535" t="s">
        <v>185</v>
      </c>
      <c r="C3535">
        <v>7</v>
      </c>
      <c r="D3535">
        <v>6</v>
      </c>
      <c r="E3535">
        <v>6</v>
      </c>
      <c r="F3535">
        <v>0</v>
      </c>
      <c r="G3535">
        <v>0</v>
      </c>
    </row>
    <row r="3536" spans="1:7" x14ac:dyDescent="0.25">
      <c r="A3536" t="s">
        <v>123</v>
      </c>
      <c r="B3536" t="s">
        <v>16</v>
      </c>
      <c r="C3536">
        <v>1</v>
      </c>
      <c r="D3536">
        <v>1</v>
      </c>
      <c r="E3536">
        <v>1</v>
      </c>
      <c r="F3536">
        <v>0</v>
      </c>
      <c r="G3536">
        <v>0</v>
      </c>
    </row>
    <row r="3537" spans="1:7" x14ac:dyDescent="0.25">
      <c r="A3537" t="s">
        <v>123</v>
      </c>
      <c r="B3537" t="s">
        <v>4</v>
      </c>
      <c r="C3537">
        <v>1</v>
      </c>
      <c r="D3537">
        <v>0</v>
      </c>
      <c r="E3537">
        <v>0</v>
      </c>
      <c r="F3537">
        <v>0</v>
      </c>
      <c r="G3537">
        <v>0</v>
      </c>
    </row>
    <row r="3538" spans="1:7" x14ac:dyDescent="0.25">
      <c r="A3538" t="s">
        <v>123</v>
      </c>
      <c r="B3538" t="s">
        <v>183</v>
      </c>
      <c r="C3538">
        <v>1</v>
      </c>
      <c r="D3538">
        <v>1</v>
      </c>
      <c r="E3538">
        <v>1</v>
      </c>
      <c r="F3538">
        <v>0</v>
      </c>
      <c r="G3538">
        <v>0</v>
      </c>
    </row>
    <row r="3539" spans="1:7" x14ac:dyDescent="0.25">
      <c r="A3539" t="s">
        <v>123</v>
      </c>
      <c r="B3539" t="s">
        <v>14</v>
      </c>
      <c r="C3539">
        <v>2</v>
      </c>
      <c r="D3539">
        <v>2</v>
      </c>
      <c r="E3539">
        <v>2</v>
      </c>
      <c r="F3539">
        <v>0</v>
      </c>
      <c r="G3539">
        <v>0</v>
      </c>
    </row>
    <row r="3540" spans="1:7" x14ac:dyDescent="0.25">
      <c r="A3540" t="s">
        <v>123</v>
      </c>
      <c r="B3540" t="s">
        <v>9</v>
      </c>
      <c r="C3540">
        <v>7</v>
      </c>
      <c r="D3540">
        <v>7</v>
      </c>
      <c r="E3540">
        <v>7</v>
      </c>
      <c r="F3540">
        <v>0</v>
      </c>
      <c r="G3540">
        <v>0</v>
      </c>
    </row>
    <row r="3541" spans="1:7" x14ac:dyDescent="0.25">
      <c r="A3541" t="s">
        <v>123</v>
      </c>
      <c r="B3541" t="s">
        <v>18</v>
      </c>
      <c r="C3541">
        <v>5</v>
      </c>
      <c r="D3541">
        <v>5</v>
      </c>
      <c r="E3541">
        <v>4</v>
      </c>
      <c r="F3541">
        <v>1</v>
      </c>
      <c r="G3541">
        <v>0</v>
      </c>
    </row>
    <row r="3542" spans="1:7" x14ac:dyDescent="0.25">
      <c r="A3542" s="4" t="s">
        <v>123</v>
      </c>
      <c r="B3542" s="4" t="s">
        <v>9</v>
      </c>
      <c r="C3542" s="4">
        <v>15</v>
      </c>
      <c r="D3542" s="4">
        <v>15</v>
      </c>
      <c r="E3542" s="4">
        <v>13</v>
      </c>
      <c r="F3542" s="4">
        <v>2</v>
      </c>
      <c r="G3542" s="4">
        <v>0</v>
      </c>
    </row>
    <row r="3543" spans="1:7" x14ac:dyDescent="0.25">
      <c r="A3543" s="4" t="s">
        <v>123</v>
      </c>
      <c r="B3543" s="4" t="s">
        <v>197</v>
      </c>
      <c r="C3543" s="4">
        <v>24</v>
      </c>
      <c r="D3543" s="4">
        <v>24</v>
      </c>
      <c r="E3543" s="4">
        <v>24</v>
      </c>
      <c r="F3543" s="4">
        <v>0</v>
      </c>
      <c r="G3543" s="4">
        <v>0</v>
      </c>
    </row>
    <row r="3544" spans="1:7" x14ac:dyDescent="0.25">
      <c r="A3544" s="4" t="s">
        <v>123</v>
      </c>
      <c r="B3544" s="4" t="s">
        <v>198</v>
      </c>
      <c r="C3544" s="4">
        <v>30</v>
      </c>
      <c r="D3544" s="4">
        <v>29</v>
      </c>
      <c r="E3544" s="4">
        <v>29</v>
      </c>
      <c r="F3544" s="4">
        <v>0</v>
      </c>
      <c r="G3544" s="4">
        <v>0</v>
      </c>
    </row>
    <row r="3545" spans="1:7" x14ac:dyDescent="0.25">
      <c r="A3545" s="4" t="s">
        <v>123</v>
      </c>
      <c r="B3545" s="4" t="s">
        <v>196</v>
      </c>
      <c r="C3545" s="4">
        <v>66</v>
      </c>
      <c r="D3545" s="4">
        <v>66</v>
      </c>
      <c r="E3545" s="4">
        <v>60</v>
      </c>
      <c r="F3545" s="4">
        <v>6</v>
      </c>
      <c r="G3545" s="4">
        <v>0</v>
      </c>
    </row>
    <row r="3546" spans="1:7" x14ac:dyDescent="0.25">
      <c r="A3546" s="4" t="s">
        <v>123</v>
      </c>
      <c r="B3546" s="4" t="s">
        <v>14</v>
      </c>
      <c r="C3546" s="4">
        <v>5</v>
      </c>
      <c r="D3546" s="4">
        <v>5</v>
      </c>
      <c r="E3546" s="4">
        <v>5</v>
      </c>
      <c r="F3546" s="4">
        <v>0</v>
      </c>
      <c r="G3546" s="4">
        <v>0</v>
      </c>
    </row>
    <row r="3547" spans="1:7" x14ac:dyDescent="0.25">
      <c r="A3547" s="4" t="s">
        <v>123</v>
      </c>
      <c r="B3547" s="4" t="s">
        <v>16</v>
      </c>
      <c r="C3547" s="4">
        <v>4</v>
      </c>
      <c r="D3547" s="4">
        <v>4</v>
      </c>
      <c r="E3547" s="4">
        <v>4</v>
      </c>
      <c r="F3547" s="4">
        <v>0</v>
      </c>
      <c r="G3547" s="4">
        <v>0</v>
      </c>
    </row>
    <row r="3548" spans="1:7" x14ac:dyDescent="0.25">
      <c r="A3548" s="4" t="s">
        <v>123</v>
      </c>
      <c r="B3548" s="4" t="s">
        <v>18</v>
      </c>
      <c r="C3548" s="4">
        <v>62</v>
      </c>
      <c r="D3548" s="4">
        <v>62</v>
      </c>
      <c r="E3548" s="4">
        <v>62</v>
      </c>
      <c r="F3548" s="4">
        <v>0</v>
      </c>
      <c r="G3548" s="4">
        <v>0</v>
      </c>
    </row>
    <row r="3549" spans="1:7" x14ac:dyDescent="0.25">
      <c r="A3549" s="4" t="s">
        <v>123</v>
      </c>
      <c r="B3549" s="4" t="s">
        <v>185</v>
      </c>
      <c r="C3549" s="4">
        <v>11</v>
      </c>
      <c r="D3549" s="4">
        <v>7</v>
      </c>
      <c r="E3549" s="4">
        <v>7</v>
      </c>
      <c r="F3549" s="4">
        <v>0</v>
      </c>
      <c r="G3549" s="4">
        <v>0</v>
      </c>
    </row>
    <row r="3550" spans="1:7" x14ac:dyDescent="0.25">
      <c r="A3550" t="s">
        <v>135</v>
      </c>
      <c r="B3550" t="s">
        <v>8</v>
      </c>
      <c r="C3550">
        <v>1</v>
      </c>
      <c r="D3550">
        <v>1</v>
      </c>
      <c r="E3550">
        <v>1</v>
      </c>
      <c r="F3550">
        <v>0</v>
      </c>
      <c r="G3550">
        <v>0</v>
      </c>
    </row>
    <row r="3551" spans="1:7" x14ac:dyDescent="0.25">
      <c r="A3551" t="s">
        <v>135</v>
      </c>
      <c r="B3551" t="s">
        <v>11</v>
      </c>
      <c r="C3551">
        <v>1</v>
      </c>
      <c r="D3551">
        <v>1</v>
      </c>
      <c r="E3551">
        <v>1</v>
      </c>
      <c r="F3551">
        <v>0</v>
      </c>
      <c r="G3551">
        <v>0</v>
      </c>
    </row>
    <row r="3552" spans="1:7" x14ac:dyDescent="0.25">
      <c r="A3552" t="s">
        <v>135</v>
      </c>
      <c r="B3552" t="s">
        <v>2</v>
      </c>
      <c r="C3552">
        <v>1</v>
      </c>
      <c r="D3552">
        <v>0</v>
      </c>
      <c r="E3552">
        <v>0</v>
      </c>
      <c r="F3552">
        <v>0</v>
      </c>
      <c r="G3552">
        <v>0</v>
      </c>
    </row>
    <row r="3553" spans="1:7" x14ac:dyDescent="0.25">
      <c r="A3553" t="s">
        <v>135</v>
      </c>
      <c r="B3553" t="s">
        <v>5</v>
      </c>
      <c r="C3553">
        <v>3</v>
      </c>
      <c r="D3553">
        <v>3</v>
      </c>
      <c r="E3553">
        <v>3</v>
      </c>
      <c r="F3553">
        <v>0</v>
      </c>
      <c r="G3553">
        <v>0</v>
      </c>
    </row>
    <row r="3554" spans="1:7" x14ac:dyDescent="0.25">
      <c r="A3554" t="s">
        <v>135</v>
      </c>
      <c r="B3554" t="s">
        <v>183</v>
      </c>
      <c r="C3554">
        <v>1</v>
      </c>
      <c r="D3554">
        <v>1</v>
      </c>
      <c r="E3554">
        <v>0</v>
      </c>
      <c r="F3554">
        <v>1</v>
      </c>
      <c r="G3554">
        <v>0</v>
      </c>
    </row>
    <row r="3555" spans="1:7" x14ac:dyDescent="0.25">
      <c r="A3555" t="s">
        <v>135</v>
      </c>
      <c r="B3555" t="s">
        <v>6</v>
      </c>
      <c r="C3555">
        <v>2</v>
      </c>
      <c r="D3555">
        <v>2</v>
      </c>
      <c r="E3555">
        <v>1</v>
      </c>
      <c r="F3555">
        <v>1</v>
      </c>
      <c r="G3555">
        <v>0</v>
      </c>
    </row>
    <row r="3556" spans="1:7" x14ac:dyDescent="0.25">
      <c r="A3556" s="4" t="s">
        <v>135</v>
      </c>
      <c r="B3556" s="4" t="s">
        <v>9</v>
      </c>
      <c r="C3556" s="4">
        <v>1</v>
      </c>
      <c r="D3556" s="4">
        <v>1</v>
      </c>
      <c r="E3556" s="4">
        <v>1</v>
      </c>
      <c r="F3556" s="4">
        <v>0</v>
      </c>
      <c r="G3556" s="4">
        <v>0</v>
      </c>
    </row>
    <row r="3557" spans="1:7" x14ac:dyDescent="0.25">
      <c r="A3557" s="4" t="s">
        <v>135</v>
      </c>
      <c r="B3557" s="4" t="s">
        <v>197</v>
      </c>
      <c r="C3557" s="4">
        <v>2</v>
      </c>
      <c r="D3557" s="4">
        <v>2</v>
      </c>
      <c r="E3557" s="4">
        <v>1</v>
      </c>
      <c r="F3557" s="4">
        <v>1</v>
      </c>
      <c r="G3557" s="4">
        <v>0</v>
      </c>
    </row>
    <row r="3558" spans="1:7" x14ac:dyDescent="0.25">
      <c r="A3558" s="4" t="s">
        <v>135</v>
      </c>
      <c r="B3558" s="4" t="s">
        <v>198</v>
      </c>
      <c r="C3558" s="4">
        <v>10</v>
      </c>
      <c r="D3558" s="4">
        <v>10</v>
      </c>
      <c r="E3558" s="4">
        <v>10</v>
      </c>
      <c r="F3558" s="4">
        <v>0</v>
      </c>
      <c r="G3558" s="4">
        <v>0</v>
      </c>
    </row>
    <row r="3559" spans="1:7" x14ac:dyDescent="0.25">
      <c r="A3559" s="4" t="s">
        <v>135</v>
      </c>
      <c r="B3559" s="4" t="s">
        <v>196</v>
      </c>
      <c r="C3559" s="4">
        <v>3</v>
      </c>
      <c r="D3559" s="4">
        <v>3</v>
      </c>
      <c r="E3559" s="4">
        <v>3</v>
      </c>
      <c r="F3559" s="4">
        <v>0</v>
      </c>
      <c r="G3559" s="4">
        <v>0</v>
      </c>
    </row>
    <row r="3560" spans="1:7" x14ac:dyDescent="0.25">
      <c r="A3560" s="4" t="s">
        <v>135</v>
      </c>
      <c r="B3560" s="4" t="s">
        <v>18</v>
      </c>
      <c r="C3560" s="4">
        <v>2</v>
      </c>
      <c r="D3560" s="4">
        <v>2</v>
      </c>
      <c r="E3560" s="4">
        <v>2</v>
      </c>
      <c r="F3560" s="4">
        <v>0</v>
      </c>
      <c r="G3560" s="4">
        <v>0</v>
      </c>
    </row>
    <row r="3561" spans="1:7" x14ac:dyDescent="0.25">
      <c r="A3561" s="4" t="s">
        <v>135</v>
      </c>
      <c r="B3561" s="4" t="s">
        <v>185</v>
      </c>
      <c r="C3561" s="4">
        <v>1</v>
      </c>
      <c r="D3561" s="4">
        <v>1</v>
      </c>
      <c r="E3561" s="4">
        <v>1</v>
      </c>
      <c r="F3561" s="4">
        <v>0</v>
      </c>
      <c r="G3561" s="4">
        <v>0</v>
      </c>
    </row>
    <row r="3562" spans="1:7" x14ac:dyDescent="0.25">
      <c r="A3562" t="s">
        <v>130</v>
      </c>
      <c r="B3562" t="s">
        <v>11</v>
      </c>
      <c r="C3562">
        <v>3</v>
      </c>
      <c r="D3562">
        <v>2</v>
      </c>
      <c r="E3562">
        <v>2</v>
      </c>
      <c r="F3562">
        <v>0</v>
      </c>
      <c r="G3562">
        <v>0</v>
      </c>
    </row>
    <row r="3563" spans="1:7" x14ac:dyDescent="0.25">
      <c r="A3563" t="s">
        <v>130</v>
      </c>
      <c r="B3563" t="s">
        <v>2</v>
      </c>
      <c r="C3563">
        <v>2</v>
      </c>
      <c r="D3563">
        <v>2</v>
      </c>
      <c r="E3563">
        <v>2</v>
      </c>
      <c r="F3563">
        <v>0</v>
      </c>
      <c r="G3563">
        <v>0</v>
      </c>
    </row>
    <row r="3564" spans="1:7" x14ac:dyDescent="0.25">
      <c r="A3564" t="s">
        <v>130</v>
      </c>
      <c r="B3564" t="s">
        <v>5</v>
      </c>
      <c r="C3564">
        <v>6</v>
      </c>
      <c r="D3564">
        <v>6</v>
      </c>
      <c r="E3564">
        <v>2</v>
      </c>
      <c r="F3564">
        <v>4</v>
      </c>
      <c r="G3564">
        <v>0</v>
      </c>
    </row>
    <row r="3565" spans="1:7" x14ac:dyDescent="0.25">
      <c r="A3565" t="s">
        <v>130</v>
      </c>
      <c r="B3565" t="s">
        <v>4</v>
      </c>
      <c r="C3565">
        <v>1</v>
      </c>
      <c r="D3565">
        <v>0</v>
      </c>
      <c r="E3565">
        <v>0</v>
      </c>
      <c r="F3565">
        <v>0</v>
      </c>
      <c r="G3565">
        <v>0</v>
      </c>
    </row>
    <row r="3566" spans="1:7" x14ac:dyDescent="0.25">
      <c r="A3566" t="s">
        <v>130</v>
      </c>
      <c r="B3566" t="s">
        <v>16</v>
      </c>
      <c r="C3566">
        <v>2</v>
      </c>
      <c r="D3566">
        <v>2</v>
      </c>
      <c r="E3566">
        <v>2</v>
      </c>
      <c r="F3566">
        <v>0</v>
      </c>
      <c r="G3566">
        <v>0</v>
      </c>
    </row>
    <row r="3567" spans="1:7" x14ac:dyDescent="0.25">
      <c r="A3567" t="s">
        <v>130</v>
      </c>
      <c r="B3567" t="s">
        <v>9</v>
      </c>
      <c r="C3567">
        <v>5</v>
      </c>
      <c r="D3567">
        <v>5</v>
      </c>
      <c r="E3567">
        <v>0</v>
      </c>
      <c r="F3567">
        <v>5</v>
      </c>
      <c r="G3567">
        <v>0</v>
      </c>
    </row>
    <row r="3568" spans="1:7" x14ac:dyDescent="0.25">
      <c r="A3568" t="s">
        <v>130</v>
      </c>
      <c r="B3568" t="s">
        <v>182</v>
      </c>
      <c r="C3568">
        <v>1</v>
      </c>
      <c r="D3568">
        <v>1</v>
      </c>
      <c r="E3568">
        <v>1</v>
      </c>
      <c r="F3568">
        <v>0</v>
      </c>
      <c r="G3568">
        <v>0</v>
      </c>
    </row>
    <row r="3569" spans="1:7" x14ac:dyDescent="0.25">
      <c r="A3569" t="s">
        <v>130</v>
      </c>
      <c r="B3569" t="s">
        <v>8</v>
      </c>
      <c r="C3569">
        <v>25</v>
      </c>
      <c r="D3569">
        <v>25</v>
      </c>
      <c r="E3569">
        <v>15</v>
      </c>
      <c r="F3569">
        <v>10</v>
      </c>
      <c r="G3569">
        <v>0</v>
      </c>
    </row>
    <row r="3570" spans="1:7" x14ac:dyDescent="0.25">
      <c r="A3570" t="s">
        <v>130</v>
      </c>
      <c r="B3570" t="s">
        <v>185</v>
      </c>
      <c r="C3570">
        <v>4</v>
      </c>
      <c r="D3570">
        <v>3</v>
      </c>
      <c r="E3570">
        <v>3</v>
      </c>
      <c r="F3570">
        <v>0</v>
      </c>
      <c r="G3570">
        <v>0</v>
      </c>
    </row>
    <row r="3571" spans="1:7" x14ac:dyDescent="0.25">
      <c r="A3571" t="s">
        <v>130</v>
      </c>
      <c r="B3571" t="s">
        <v>19</v>
      </c>
      <c r="C3571">
        <v>5</v>
      </c>
      <c r="D3571">
        <v>5</v>
      </c>
      <c r="E3571">
        <v>5</v>
      </c>
      <c r="F3571">
        <v>0</v>
      </c>
      <c r="G3571">
        <v>0</v>
      </c>
    </row>
    <row r="3572" spans="1:7" x14ac:dyDescent="0.25">
      <c r="A3572" t="s">
        <v>130</v>
      </c>
      <c r="B3572" t="s">
        <v>183</v>
      </c>
      <c r="C3572">
        <v>2</v>
      </c>
      <c r="D3572">
        <v>1</v>
      </c>
      <c r="E3572">
        <v>1</v>
      </c>
      <c r="F3572">
        <v>0</v>
      </c>
      <c r="G3572">
        <v>0</v>
      </c>
    </row>
    <row r="3573" spans="1:7" x14ac:dyDescent="0.25">
      <c r="A3573" t="s">
        <v>130</v>
      </c>
      <c r="B3573" t="s">
        <v>14</v>
      </c>
      <c r="C3573">
        <v>6</v>
      </c>
      <c r="D3573">
        <v>6</v>
      </c>
      <c r="E3573">
        <v>6</v>
      </c>
      <c r="F3573">
        <v>0</v>
      </c>
      <c r="G3573">
        <v>0</v>
      </c>
    </row>
    <row r="3574" spans="1:7" x14ac:dyDescent="0.25">
      <c r="A3574" t="s">
        <v>130</v>
      </c>
      <c r="B3574" t="s">
        <v>6</v>
      </c>
      <c r="C3574">
        <v>13</v>
      </c>
      <c r="D3574">
        <v>12</v>
      </c>
      <c r="E3574">
        <v>7</v>
      </c>
      <c r="F3574">
        <v>5</v>
      </c>
      <c r="G3574">
        <v>0</v>
      </c>
    </row>
    <row r="3575" spans="1:7" x14ac:dyDescent="0.25">
      <c r="A3575" t="s">
        <v>130</v>
      </c>
      <c r="B3575" t="s">
        <v>18</v>
      </c>
      <c r="C3575">
        <v>13</v>
      </c>
      <c r="D3575">
        <v>13</v>
      </c>
      <c r="E3575">
        <v>11</v>
      </c>
      <c r="F3575">
        <v>2</v>
      </c>
      <c r="G3575">
        <v>0</v>
      </c>
    </row>
    <row r="3576" spans="1:7" x14ac:dyDescent="0.25">
      <c r="A3576" t="s">
        <v>130</v>
      </c>
      <c r="B3576" t="s">
        <v>184</v>
      </c>
      <c r="C3576">
        <v>9</v>
      </c>
      <c r="D3576">
        <v>9</v>
      </c>
      <c r="E3576">
        <v>7</v>
      </c>
      <c r="F3576">
        <v>2</v>
      </c>
      <c r="G3576">
        <v>0</v>
      </c>
    </row>
    <row r="3577" spans="1:7" x14ac:dyDescent="0.25">
      <c r="A3577" s="4" t="s">
        <v>130</v>
      </c>
      <c r="B3577" s="4" t="s">
        <v>2</v>
      </c>
      <c r="C3577" s="4">
        <v>2</v>
      </c>
      <c r="D3577" s="4">
        <v>2</v>
      </c>
      <c r="E3577" s="4">
        <v>2</v>
      </c>
      <c r="F3577" s="4">
        <v>0</v>
      </c>
      <c r="G3577" s="4">
        <v>0</v>
      </c>
    </row>
    <row r="3578" spans="1:7" x14ac:dyDescent="0.25">
      <c r="A3578" s="4" t="s">
        <v>130</v>
      </c>
      <c r="B3578" s="4" t="s">
        <v>9</v>
      </c>
      <c r="C3578" s="4">
        <v>15</v>
      </c>
      <c r="D3578" s="4">
        <v>15</v>
      </c>
      <c r="E3578" s="4">
        <v>10</v>
      </c>
      <c r="F3578" s="4">
        <v>5</v>
      </c>
      <c r="G3578" s="4">
        <v>0</v>
      </c>
    </row>
    <row r="3579" spans="1:7" x14ac:dyDescent="0.25">
      <c r="A3579" s="4" t="s">
        <v>130</v>
      </c>
      <c r="B3579" s="4" t="s">
        <v>197</v>
      </c>
      <c r="C3579" s="4">
        <v>23</v>
      </c>
      <c r="D3579" s="4">
        <v>23</v>
      </c>
      <c r="E3579" s="4">
        <v>22</v>
      </c>
      <c r="F3579" s="4">
        <v>1</v>
      </c>
      <c r="G3579" s="4">
        <v>0</v>
      </c>
    </row>
    <row r="3580" spans="1:7" x14ac:dyDescent="0.25">
      <c r="A3580" s="4" t="s">
        <v>130</v>
      </c>
      <c r="B3580" s="4" t="s">
        <v>198</v>
      </c>
      <c r="C3580" s="4">
        <v>27</v>
      </c>
      <c r="D3580" s="4">
        <v>23</v>
      </c>
      <c r="E3580" s="4">
        <v>21</v>
      </c>
      <c r="F3580" s="4">
        <v>2</v>
      </c>
      <c r="G3580" s="4">
        <v>0</v>
      </c>
    </row>
    <row r="3581" spans="1:7" x14ac:dyDescent="0.25">
      <c r="A3581" s="4" t="s">
        <v>130</v>
      </c>
      <c r="B3581" s="4" t="s">
        <v>196</v>
      </c>
      <c r="C3581" s="4">
        <v>53</v>
      </c>
      <c r="D3581" s="4">
        <v>52</v>
      </c>
      <c r="E3581" s="4">
        <v>43</v>
      </c>
      <c r="F3581" s="4">
        <v>9</v>
      </c>
      <c r="G3581" s="4">
        <v>0</v>
      </c>
    </row>
    <row r="3582" spans="1:7" x14ac:dyDescent="0.25">
      <c r="A3582" s="4" t="s">
        <v>130</v>
      </c>
      <c r="B3582" s="4" t="s">
        <v>14</v>
      </c>
      <c r="C3582" s="4">
        <v>4</v>
      </c>
      <c r="D3582" s="4">
        <v>4</v>
      </c>
      <c r="E3582" s="4">
        <v>4</v>
      </c>
      <c r="F3582" s="4">
        <v>0</v>
      </c>
      <c r="G3582" s="4">
        <v>0</v>
      </c>
    </row>
    <row r="3583" spans="1:7" x14ac:dyDescent="0.25">
      <c r="A3583" s="4" t="s">
        <v>130</v>
      </c>
      <c r="B3583" s="4" t="s">
        <v>15</v>
      </c>
      <c r="C3583" s="4">
        <v>2</v>
      </c>
      <c r="D3583" s="4">
        <v>1</v>
      </c>
      <c r="E3583" s="4">
        <v>0</v>
      </c>
      <c r="F3583" s="4">
        <v>1</v>
      </c>
      <c r="G3583" s="4">
        <v>0</v>
      </c>
    </row>
    <row r="3584" spans="1:7" x14ac:dyDescent="0.25">
      <c r="A3584" s="4" t="s">
        <v>130</v>
      </c>
      <c r="B3584" s="4" t="s">
        <v>16</v>
      </c>
      <c r="C3584" s="4">
        <v>3</v>
      </c>
      <c r="D3584" s="4">
        <v>3</v>
      </c>
      <c r="E3584" s="4">
        <v>1</v>
      </c>
      <c r="F3584" s="4">
        <v>2</v>
      </c>
      <c r="G3584" s="4">
        <v>0</v>
      </c>
    </row>
    <row r="3585" spans="1:7" x14ac:dyDescent="0.25">
      <c r="A3585" s="4" t="s">
        <v>130</v>
      </c>
      <c r="B3585" s="4" t="s">
        <v>17</v>
      </c>
      <c r="C3585" s="4">
        <v>1</v>
      </c>
      <c r="D3585" s="4">
        <v>1</v>
      </c>
      <c r="E3585" s="4">
        <v>1</v>
      </c>
      <c r="F3585" s="4">
        <v>0</v>
      </c>
      <c r="G3585" s="4">
        <v>0</v>
      </c>
    </row>
    <row r="3586" spans="1:7" x14ac:dyDescent="0.25">
      <c r="A3586" s="4" t="s">
        <v>130</v>
      </c>
      <c r="B3586" s="4" t="s">
        <v>18</v>
      </c>
      <c r="C3586" s="4">
        <v>53</v>
      </c>
      <c r="D3586" s="4">
        <v>53</v>
      </c>
      <c r="E3586" s="4">
        <v>42</v>
      </c>
      <c r="F3586" s="4">
        <v>11</v>
      </c>
      <c r="G3586" s="4">
        <v>0</v>
      </c>
    </row>
    <row r="3587" spans="1:7" x14ac:dyDescent="0.25">
      <c r="A3587" s="4" t="s">
        <v>130</v>
      </c>
      <c r="B3587" s="4" t="s">
        <v>185</v>
      </c>
      <c r="C3587" s="4">
        <v>11</v>
      </c>
      <c r="D3587" s="4">
        <v>10</v>
      </c>
      <c r="E3587" s="4">
        <v>10</v>
      </c>
      <c r="F3587" s="4">
        <v>0</v>
      </c>
      <c r="G3587" s="4">
        <v>0</v>
      </c>
    </row>
    <row r="3588" spans="1:7" x14ac:dyDescent="0.25">
      <c r="A3588" t="s">
        <v>132</v>
      </c>
      <c r="B3588" t="s">
        <v>35</v>
      </c>
      <c r="C3588">
        <v>1</v>
      </c>
      <c r="D3588">
        <v>0</v>
      </c>
      <c r="E3588">
        <v>0</v>
      </c>
      <c r="F3588">
        <v>0</v>
      </c>
      <c r="G3588">
        <v>0</v>
      </c>
    </row>
    <row r="3589" spans="1:7" x14ac:dyDescent="0.25">
      <c r="A3589" t="s">
        <v>132</v>
      </c>
      <c r="B3589" t="s">
        <v>4</v>
      </c>
      <c r="C3589">
        <v>4</v>
      </c>
      <c r="D3589">
        <v>0</v>
      </c>
      <c r="E3589">
        <v>0</v>
      </c>
      <c r="F3589">
        <v>0</v>
      </c>
      <c r="G3589">
        <v>0</v>
      </c>
    </row>
    <row r="3590" spans="1:7" x14ac:dyDescent="0.25">
      <c r="A3590" t="s">
        <v>132</v>
      </c>
      <c r="B3590" t="s">
        <v>5</v>
      </c>
      <c r="C3590">
        <v>10</v>
      </c>
      <c r="D3590">
        <v>8</v>
      </c>
      <c r="E3590">
        <v>8</v>
      </c>
      <c r="F3590">
        <v>0</v>
      </c>
      <c r="G3590">
        <v>0</v>
      </c>
    </row>
    <row r="3591" spans="1:7" x14ac:dyDescent="0.25">
      <c r="A3591" t="s">
        <v>132</v>
      </c>
      <c r="B3591" t="s">
        <v>14</v>
      </c>
      <c r="C3591">
        <v>4</v>
      </c>
      <c r="D3591">
        <v>3</v>
      </c>
      <c r="E3591">
        <v>3</v>
      </c>
      <c r="F3591">
        <v>0</v>
      </c>
      <c r="G3591">
        <v>0</v>
      </c>
    </row>
    <row r="3592" spans="1:7" x14ac:dyDescent="0.25">
      <c r="A3592" t="s">
        <v>132</v>
      </c>
      <c r="B3592" t="s">
        <v>9</v>
      </c>
      <c r="C3592">
        <v>3</v>
      </c>
      <c r="D3592">
        <v>3</v>
      </c>
      <c r="E3592">
        <v>3</v>
      </c>
      <c r="F3592">
        <v>0</v>
      </c>
      <c r="G3592">
        <v>0</v>
      </c>
    </row>
    <row r="3593" spans="1:7" x14ac:dyDescent="0.25">
      <c r="A3593" t="s">
        <v>132</v>
      </c>
      <c r="B3593" t="s">
        <v>8</v>
      </c>
      <c r="C3593">
        <v>4</v>
      </c>
      <c r="D3593">
        <v>4</v>
      </c>
      <c r="E3593">
        <v>4</v>
      </c>
      <c r="F3593">
        <v>0</v>
      </c>
      <c r="G3593">
        <v>0</v>
      </c>
    </row>
    <row r="3594" spans="1:7" x14ac:dyDescent="0.25">
      <c r="A3594" t="s">
        <v>132</v>
      </c>
      <c r="B3594" t="s">
        <v>19</v>
      </c>
      <c r="C3594">
        <v>1</v>
      </c>
      <c r="D3594">
        <v>1</v>
      </c>
      <c r="E3594">
        <v>1</v>
      </c>
      <c r="F3594">
        <v>0</v>
      </c>
      <c r="G3594">
        <v>0</v>
      </c>
    </row>
    <row r="3595" spans="1:7" x14ac:dyDescent="0.25">
      <c r="A3595" t="s">
        <v>132</v>
      </c>
      <c r="B3595" t="s">
        <v>185</v>
      </c>
      <c r="C3595">
        <v>6</v>
      </c>
      <c r="D3595">
        <v>6</v>
      </c>
      <c r="E3595">
        <v>6</v>
      </c>
      <c r="F3595">
        <v>0</v>
      </c>
      <c r="G3595">
        <v>0</v>
      </c>
    </row>
    <row r="3596" spans="1:7" x14ac:dyDescent="0.25">
      <c r="A3596" t="s">
        <v>132</v>
      </c>
      <c r="B3596" t="s">
        <v>6</v>
      </c>
      <c r="C3596">
        <v>31</v>
      </c>
      <c r="D3596">
        <v>26</v>
      </c>
      <c r="E3596">
        <v>21</v>
      </c>
      <c r="F3596">
        <v>5</v>
      </c>
      <c r="G3596">
        <v>0</v>
      </c>
    </row>
    <row r="3597" spans="1:7" x14ac:dyDescent="0.25">
      <c r="A3597" t="s">
        <v>132</v>
      </c>
      <c r="B3597" t="s">
        <v>18</v>
      </c>
      <c r="C3597">
        <v>3</v>
      </c>
      <c r="D3597">
        <v>3</v>
      </c>
      <c r="E3597">
        <v>3</v>
      </c>
      <c r="F3597">
        <v>0</v>
      </c>
      <c r="G3597">
        <v>0</v>
      </c>
    </row>
    <row r="3598" spans="1:7" x14ac:dyDescent="0.25">
      <c r="A3598" s="4" t="s">
        <v>132</v>
      </c>
      <c r="B3598" s="4" t="s">
        <v>35</v>
      </c>
      <c r="C3598" s="4">
        <v>2</v>
      </c>
      <c r="D3598" s="4">
        <v>0</v>
      </c>
      <c r="E3598" s="4">
        <v>0</v>
      </c>
      <c r="F3598" s="4">
        <v>0</v>
      </c>
      <c r="G3598" s="4">
        <v>0</v>
      </c>
    </row>
    <row r="3599" spans="1:7" x14ac:dyDescent="0.25">
      <c r="A3599" s="4" t="s">
        <v>132</v>
      </c>
      <c r="B3599" s="4" t="s">
        <v>9</v>
      </c>
      <c r="C3599" s="4">
        <v>11</v>
      </c>
      <c r="D3599" s="4">
        <v>11</v>
      </c>
      <c r="E3599" s="4">
        <v>10</v>
      </c>
      <c r="F3599" s="4">
        <v>1</v>
      </c>
      <c r="G3599" s="4">
        <v>0</v>
      </c>
    </row>
    <row r="3600" spans="1:7" x14ac:dyDescent="0.25">
      <c r="A3600" s="4" t="s">
        <v>132</v>
      </c>
      <c r="B3600" s="4" t="s">
        <v>197</v>
      </c>
      <c r="C3600" s="4">
        <v>26</v>
      </c>
      <c r="D3600" s="4">
        <v>25</v>
      </c>
      <c r="E3600" s="4">
        <v>22</v>
      </c>
      <c r="F3600" s="4">
        <v>3</v>
      </c>
      <c r="G3600" s="4">
        <v>0</v>
      </c>
    </row>
    <row r="3601" spans="1:7" x14ac:dyDescent="0.25">
      <c r="A3601" s="4" t="s">
        <v>132</v>
      </c>
      <c r="B3601" s="4" t="s">
        <v>198</v>
      </c>
      <c r="C3601" s="4">
        <v>45</v>
      </c>
      <c r="D3601" s="4">
        <v>44</v>
      </c>
      <c r="E3601" s="4">
        <v>40</v>
      </c>
      <c r="F3601" s="4">
        <v>4</v>
      </c>
      <c r="G3601" s="4">
        <v>0</v>
      </c>
    </row>
    <row r="3602" spans="1:7" x14ac:dyDescent="0.25">
      <c r="A3602" s="4" t="s">
        <v>132</v>
      </c>
      <c r="B3602" s="4" t="s">
        <v>196</v>
      </c>
      <c r="C3602" s="4">
        <v>9</v>
      </c>
      <c r="D3602" s="4">
        <v>9</v>
      </c>
      <c r="E3602" s="4">
        <v>6</v>
      </c>
      <c r="F3602" s="4">
        <v>3</v>
      </c>
      <c r="G3602" s="4">
        <v>0</v>
      </c>
    </row>
    <row r="3603" spans="1:7" x14ac:dyDescent="0.25">
      <c r="A3603" s="4" t="s">
        <v>132</v>
      </c>
      <c r="B3603" s="4" t="s">
        <v>14</v>
      </c>
      <c r="C3603" s="4">
        <v>13</v>
      </c>
      <c r="D3603" s="4">
        <v>13</v>
      </c>
      <c r="E3603" s="4">
        <v>13</v>
      </c>
      <c r="F3603" s="4">
        <v>0</v>
      </c>
      <c r="G3603" s="4">
        <v>0</v>
      </c>
    </row>
    <row r="3604" spans="1:7" x14ac:dyDescent="0.25">
      <c r="A3604" s="4" t="s">
        <v>132</v>
      </c>
      <c r="B3604" s="4" t="s">
        <v>18</v>
      </c>
      <c r="C3604" s="4">
        <v>21</v>
      </c>
      <c r="D3604" s="4">
        <v>21</v>
      </c>
      <c r="E3604" s="4">
        <v>18</v>
      </c>
      <c r="F3604" s="4">
        <v>3</v>
      </c>
      <c r="G3604" s="4">
        <v>0</v>
      </c>
    </row>
    <row r="3605" spans="1:7" x14ac:dyDescent="0.25">
      <c r="A3605" s="4" t="s">
        <v>132</v>
      </c>
      <c r="B3605" s="4" t="s">
        <v>185</v>
      </c>
      <c r="C3605" s="4">
        <v>2</v>
      </c>
      <c r="D3605" s="4">
        <v>0</v>
      </c>
      <c r="E3605" s="4">
        <v>0</v>
      </c>
      <c r="F3605" s="4">
        <v>0</v>
      </c>
      <c r="G3605" s="4">
        <v>0</v>
      </c>
    </row>
    <row r="3606" spans="1:7" x14ac:dyDescent="0.25">
      <c r="A3606" t="s">
        <v>181</v>
      </c>
      <c r="B3606" t="s">
        <v>6</v>
      </c>
      <c r="C3606">
        <v>2</v>
      </c>
      <c r="D3606">
        <v>2</v>
      </c>
      <c r="E3606">
        <v>2</v>
      </c>
      <c r="F3606">
        <v>0</v>
      </c>
      <c r="G3606">
        <v>0</v>
      </c>
    </row>
    <row r="3607" spans="1:7" x14ac:dyDescent="0.25">
      <c r="A3607" t="s">
        <v>181</v>
      </c>
      <c r="B3607" t="s">
        <v>14</v>
      </c>
      <c r="C3607">
        <v>1</v>
      </c>
      <c r="D3607">
        <v>1</v>
      </c>
      <c r="E3607">
        <v>1</v>
      </c>
      <c r="F3607">
        <v>0</v>
      </c>
      <c r="G3607">
        <v>0</v>
      </c>
    </row>
    <row r="3608" spans="1:7" x14ac:dyDescent="0.25">
      <c r="A3608" t="s">
        <v>181</v>
      </c>
      <c r="B3608" t="s">
        <v>17</v>
      </c>
      <c r="C3608">
        <v>1</v>
      </c>
      <c r="D3608">
        <v>1</v>
      </c>
      <c r="E3608">
        <v>1</v>
      </c>
      <c r="F3608">
        <v>0</v>
      </c>
      <c r="G3608">
        <v>0</v>
      </c>
    </row>
    <row r="3609" spans="1:7" x14ac:dyDescent="0.25">
      <c r="A3609" t="s">
        <v>181</v>
      </c>
      <c r="B3609" t="s">
        <v>18</v>
      </c>
      <c r="C3609">
        <v>3</v>
      </c>
      <c r="D3609">
        <v>3</v>
      </c>
      <c r="E3609">
        <v>3</v>
      </c>
      <c r="F3609">
        <v>0</v>
      </c>
      <c r="G3609">
        <v>0</v>
      </c>
    </row>
    <row r="3610" spans="1:7" x14ac:dyDescent="0.25">
      <c r="A3610" t="s">
        <v>181</v>
      </c>
      <c r="B3610" t="s">
        <v>13</v>
      </c>
      <c r="C3610">
        <v>1</v>
      </c>
      <c r="D3610">
        <v>1</v>
      </c>
      <c r="E3610">
        <v>1</v>
      </c>
      <c r="F3610">
        <v>0</v>
      </c>
      <c r="G3610">
        <v>0</v>
      </c>
    </row>
    <row r="3611" spans="1:7" x14ac:dyDescent="0.25">
      <c r="A3611" t="s">
        <v>181</v>
      </c>
      <c r="B3611" t="s">
        <v>5</v>
      </c>
      <c r="C3611">
        <v>3</v>
      </c>
      <c r="D3611">
        <v>3</v>
      </c>
      <c r="E3611">
        <v>3</v>
      </c>
      <c r="F3611">
        <v>0</v>
      </c>
      <c r="G3611">
        <v>0</v>
      </c>
    </row>
    <row r="3612" spans="1:7" x14ac:dyDescent="0.25">
      <c r="A3612" t="s">
        <v>181</v>
      </c>
      <c r="B3612" t="s">
        <v>8</v>
      </c>
      <c r="C3612">
        <v>2</v>
      </c>
      <c r="D3612">
        <v>2</v>
      </c>
      <c r="E3612">
        <v>2</v>
      </c>
      <c r="F3612">
        <v>0</v>
      </c>
      <c r="G3612">
        <v>0</v>
      </c>
    </row>
    <row r="3613" spans="1:7" x14ac:dyDescent="0.25">
      <c r="A3613" t="s">
        <v>181</v>
      </c>
      <c r="B3613" t="s">
        <v>184</v>
      </c>
      <c r="C3613">
        <v>1</v>
      </c>
      <c r="D3613">
        <v>1</v>
      </c>
      <c r="E3613">
        <v>0</v>
      </c>
      <c r="F3613">
        <v>1</v>
      </c>
      <c r="G3613">
        <v>0</v>
      </c>
    </row>
    <row r="3614" spans="1:7" x14ac:dyDescent="0.25">
      <c r="A3614" s="4" t="s">
        <v>181</v>
      </c>
      <c r="B3614" s="4" t="s">
        <v>2</v>
      </c>
      <c r="C3614" s="4">
        <v>1</v>
      </c>
      <c r="D3614" s="4">
        <v>0</v>
      </c>
      <c r="E3614" s="4">
        <v>0</v>
      </c>
      <c r="F3614" s="4">
        <v>0</v>
      </c>
      <c r="G3614" s="4">
        <v>0</v>
      </c>
    </row>
    <row r="3615" spans="1:7" x14ac:dyDescent="0.25">
      <c r="A3615" s="4" t="s">
        <v>181</v>
      </c>
      <c r="B3615" s="4" t="s">
        <v>9</v>
      </c>
      <c r="C3615" s="4">
        <v>2</v>
      </c>
      <c r="D3615" s="4">
        <v>2</v>
      </c>
      <c r="E3615" s="4">
        <v>2</v>
      </c>
      <c r="F3615" s="4">
        <v>0</v>
      </c>
      <c r="G3615" s="4">
        <v>0</v>
      </c>
    </row>
    <row r="3616" spans="1:7" x14ac:dyDescent="0.25">
      <c r="A3616" s="4" t="s">
        <v>181</v>
      </c>
      <c r="B3616" s="4" t="s">
        <v>197</v>
      </c>
      <c r="C3616" s="4">
        <v>11</v>
      </c>
      <c r="D3616" s="4">
        <v>11</v>
      </c>
      <c r="E3616" s="4">
        <v>11</v>
      </c>
      <c r="F3616" s="4">
        <v>0</v>
      </c>
      <c r="G3616" s="4">
        <v>0</v>
      </c>
    </row>
    <row r="3617" spans="1:7" x14ac:dyDescent="0.25">
      <c r="A3617" s="4" t="s">
        <v>181</v>
      </c>
      <c r="B3617" s="4" t="s">
        <v>198</v>
      </c>
      <c r="C3617" s="4">
        <v>15</v>
      </c>
      <c r="D3617" s="4">
        <v>15</v>
      </c>
      <c r="E3617" s="4">
        <v>13</v>
      </c>
      <c r="F3617" s="4">
        <v>2</v>
      </c>
      <c r="G3617" s="4">
        <v>0</v>
      </c>
    </row>
    <row r="3618" spans="1:7" x14ac:dyDescent="0.25">
      <c r="A3618" s="4" t="s">
        <v>181</v>
      </c>
      <c r="B3618" s="4" t="s">
        <v>196</v>
      </c>
      <c r="C3618" s="4">
        <v>10</v>
      </c>
      <c r="D3618" s="4">
        <v>10</v>
      </c>
      <c r="E3618" s="4">
        <v>9</v>
      </c>
      <c r="F3618" s="4">
        <v>1</v>
      </c>
      <c r="G3618" s="4">
        <v>0</v>
      </c>
    </row>
    <row r="3619" spans="1:7" x14ac:dyDescent="0.25">
      <c r="A3619" s="4" t="s">
        <v>181</v>
      </c>
      <c r="B3619" s="4" t="s">
        <v>14</v>
      </c>
      <c r="C3619" s="4">
        <v>6</v>
      </c>
      <c r="D3619" s="4">
        <v>6</v>
      </c>
      <c r="E3619" s="4">
        <v>6</v>
      </c>
      <c r="F3619" s="4">
        <v>0</v>
      </c>
      <c r="G3619" s="4">
        <v>0</v>
      </c>
    </row>
    <row r="3620" spans="1:7" x14ac:dyDescent="0.25">
      <c r="A3620" s="4" t="s">
        <v>181</v>
      </c>
      <c r="B3620" s="4" t="s">
        <v>16</v>
      </c>
      <c r="C3620" s="4">
        <v>3</v>
      </c>
      <c r="D3620" s="4">
        <v>3</v>
      </c>
      <c r="E3620" s="4">
        <v>3</v>
      </c>
      <c r="F3620" s="4">
        <v>0</v>
      </c>
      <c r="G3620" s="4">
        <v>0</v>
      </c>
    </row>
    <row r="3621" spans="1:7" x14ac:dyDescent="0.25">
      <c r="A3621" s="4" t="s">
        <v>181</v>
      </c>
      <c r="B3621" s="4" t="s">
        <v>17</v>
      </c>
      <c r="C3621" s="4">
        <v>1</v>
      </c>
      <c r="D3621" s="4">
        <v>1</v>
      </c>
      <c r="E3621" s="4">
        <v>1</v>
      </c>
      <c r="F3621" s="4">
        <v>0</v>
      </c>
      <c r="G3621" s="4">
        <v>0</v>
      </c>
    </row>
    <row r="3622" spans="1:7" x14ac:dyDescent="0.25">
      <c r="A3622" s="4" t="s">
        <v>181</v>
      </c>
      <c r="B3622" s="4" t="s">
        <v>18</v>
      </c>
      <c r="C3622" s="4">
        <v>10</v>
      </c>
      <c r="D3622" s="4">
        <v>10</v>
      </c>
      <c r="E3622" s="4">
        <v>10</v>
      </c>
      <c r="F3622" s="4">
        <v>0</v>
      </c>
      <c r="G3622" s="4">
        <v>0</v>
      </c>
    </row>
    <row r="3623" spans="1:7" x14ac:dyDescent="0.25">
      <c r="A3623" t="s">
        <v>138</v>
      </c>
      <c r="B3623" t="s">
        <v>5</v>
      </c>
      <c r="C3623">
        <v>2</v>
      </c>
      <c r="D3623">
        <v>2</v>
      </c>
      <c r="E3623">
        <v>0</v>
      </c>
      <c r="F3623">
        <v>2</v>
      </c>
      <c r="G3623">
        <v>0</v>
      </c>
    </row>
    <row r="3624" spans="1:7" x14ac:dyDescent="0.25">
      <c r="A3624" t="s">
        <v>138</v>
      </c>
      <c r="B3624" t="s">
        <v>10</v>
      </c>
      <c r="C3624">
        <v>1</v>
      </c>
      <c r="D3624">
        <v>1</v>
      </c>
      <c r="E3624">
        <v>1</v>
      </c>
      <c r="F3624">
        <v>0</v>
      </c>
      <c r="G3624">
        <v>0</v>
      </c>
    </row>
    <row r="3625" spans="1:7" x14ac:dyDescent="0.25">
      <c r="A3625" t="s">
        <v>138</v>
      </c>
      <c r="B3625" t="s">
        <v>9</v>
      </c>
      <c r="C3625">
        <v>6</v>
      </c>
      <c r="D3625">
        <v>6</v>
      </c>
      <c r="E3625">
        <v>5</v>
      </c>
      <c r="F3625">
        <v>1</v>
      </c>
      <c r="G3625">
        <v>0</v>
      </c>
    </row>
    <row r="3626" spans="1:7" x14ac:dyDescent="0.25">
      <c r="A3626" t="s">
        <v>138</v>
      </c>
      <c r="B3626" t="s">
        <v>8</v>
      </c>
      <c r="C3626">
        <v>25</v>
      </c>
      <c r="D3626">
        <v>24</v>
      </c>
      <c r="E3626">
        <v>17</v>
      </c>
      <c r="F3626">
        <v>7</v>
      </c>
      <c r="G3626">
        <v>0</v>
      </c>
    </row>
    <row r="3627" spans="1:7" x14ac:dyDescent="0.25">
      <c r="A3627" t="s">
        <v>138</v>
      </c>
      <c r="B3627" t="s">
        <v>17</v>
      </c>
      <c r="C3627">
        <v>1</v>
      </c>
      <c r="D3627">
        <v>1</v>
      </c>
      <c r="E3627">
        <v>1</v>
      </c>
      <c r="F3627">
        <v>0</v>
      </c>
      <c r="G3627">
        <v>0</v>
      </c>
    </row>
    <row r="3628" spans="1:7" x14ac:dyDescent="0.25">
      <c r="A3628" t="s">
        <v>138</v>
      </c>
      <c r="B3628" t="s">
        <v>182</v>
      </c>
      <c r="C3628">
        <v>2</v>
      </c>
      <c r="D3628">
        <v>2</v>
      </c>
      <c r="E3628">
        <v>2</v>
      </c>
      <c r="F3628">
        <v>0</v>
      </c>
      <c r="G3628">
        <v>0</v>
      </c>
    </row>
    <row r="3629" spans="1:7" x14ac:dyDescent="0.25">
      <c r="A3629" t="s">
        <v>138</v>
      </c>
      <c r="B3629" t="s">
        <v>183</v>
      </c>
      <c r="C3629">
        <v>3</v>
      </c>
      <c r="D3629">
        <v>3</v>
      </c>
      <c r="E3629">
        <v>3</v>
      </c>
      <c r="F3629">
        <v>0</v>
      </c>
      <c r="G3629">
        <v>0</v>
      </c>
    </row>
    <row r="3630" spans="1:7" x14ac:dyDescent="0.25">
      <c r="A3630" t="s">
        <v>138</v>
      </c>
      <c r="B3630" t="s">
        <v>14</v>
      </c>
      <c r="C3630">
        <v>2</v>
      </c>
      <c r="D3630">
        <v>2</v>
      </c>
      <c r="E3630">
        <v>2</v>
      </c>
      <c r="F3630">
        <v>0</v>
      </c>
      <c r="G3630">
        <v>0</v>
      </c>
    </row>
    <row r="3631" spans="1:7" x14ac:dyDescent="0.25">
      <c r="A3631" t="s">
        <v>138</v>
      </c>
      <c r="B3631" t="s">
        <v>19</v>
      </c>
      <c r="C3631">
        <v>4</v>
      </c>
      <c r="D3631">
        <v>4</v>
      </c>
      <c r="E3631">
        <v>3</v>
      </c>
      <c r="F3631">
        <v>1</v>
      </c>
      <c r="G3631">
        <v>0</v>
      </c>
    </row>
    <row r="3632" spans="1:7" x14ac:dyDescent="0.25">
      <c r="A3632" t="s">
        <v>138</v>
      </c>
      <c r="B3632" t="s">
        <v>18</v>
      </c>
      <c r="C3632">
        <v>20</v>
      </c>
      <c r="D3632">
        <v>20</v>
      </c>
      <c r="E3632">
        <v>15</v>
      </c>
      <c r="F3632">
        <v>5</v>
      </c>
      <c r="G3632">
        <v>0</v>
      </c>
    </row>
    <row r="3633" spans="1:7" x14ac:dyDescent="0.25">
      <c r="A3633" t="s">
        <v>138</v>
      </c>
      <c r="B3633" t="s">
        <v>6</v>
      </c>
      <c r="C3633">
        <v>23</v>
      </c>
      <c r="D3633">
        <v>17</v>
      </c>
      <c r="E3633">
        <v>11</v>
      </c>
      <c r="F3633">
        <v>6</v>
      </c>
      <c r="G3633">
        <v>0</v>
      </c>
    </row>
    <row r="3634" spans="1:7" x14ac:dyDescent="0.25">
      <c r="A3634" t="s">
        <v>138</v>
      </c>
      <c r="B3634" t="s">
        <v>185</v>
      </c>
      <c r="C3634">
        <v>8</v>
      </c>
      <c r="D3634">
        <v>7</v>
      </c>
      <c r="E3634">
        <v>7</v>
      </c>
      <c r="F3634">
        <v>0</v>
      </c>
      <c r="G3634">
        <v>0</v>
      </c>
    </row>
    <row r="3635" spans="1:7" x14ac:dyDescent="0.25">
      <c r="A3635" t="s">
        <v>138</v>
      </c>
      <c r="B3635" t="s">
        <v>184</v>
      </c>
      <c r="C3635">
        <v>4</v>
      </c>
      <c r="D3635">
        <v>4</v>
      </c>
      <c r="E3635">
        <v>4</v>
      </c>
      <c r="F3635">
        <v>0</v>
      </c>
      <c r="G3635">
        <v>0</v>
      </c>
    </row>
    <row r="3636" spans="1:7" x14ac:dyDescent="0.25">
      <c r="A3636" t="s">
        <v>138</v>
      </c>
      <c r="B3636" t="s">
        <v>16</v>
      </c>
      <c r="C3636">
        <v>3</v>
      </c>
      <c r="D3636">
        <v>3</v>
      </c>
      <c r="E3636">
        <v>2</v>
      </c>
      <c r="F3636">
        <v>1</v>
      </c>
      <c r="G3636">
        <v>0</v>
      </c>
    </row>
    <row r="3637" spans="1:7" x14ac:dyDescent="0.25">
      <c r="A3637" s="4" t="s">
        <v>138</v>
      </c>
      <c r="B3637" s="4" t="s">
        <v>2</v>
      </c>
      <c r="C3637" s="4">
        <v>5</v>
      </c>
      <c r="D3637" s="4">
        <v>5</v>
      </c>
      <c r="E3637" s="4">
        <v>5</v>
      </c>
      <c r="F3637" s="4">
        <v>0</v>
      </c>
      <c r="G3637" s="4">
        <v>0</v>
      </c>
    </row>
    <row r="3638" spans="1:7" x14ac:dyDescent="0.25">
      <c r="A3638" s="4" t="s">
        <v>138</v>
      </c>
      <c r="B3638" s="4" t="s">
        <v>9</v>
      </c>
      <c r="C3638" s="4">
        <v>15</v>
      </c>
      <c r="D3638" s="4">
        <v>15</v>
      </c>
      <c r="E3638" s="4">
        <v>8</v>
      </c>
      <c r="F3638" s="4">
        <v>7</v>
      </c>
      <c r="G3638" s="4">
        <v>0</v>
      </c>
    </row>
    <row r="3639" spans="1:7" x14ac:dyDescent="0.25">
      <c r="A3639" s="4" t="s">
        <v>138</v>
      </c>
      <c r="B3639" s="4" t="s">
        <v>197</v>
      </c>
      <c r="C3639" s="4">
        <v>33</v>
      </c>
      <c r="D3639" s="4">
        <v>33</v>
      </c>
      <c r="E3639" s="4">
        <v>22</v>
      </c>
      <c r="F3639" s="4">
        <v>11</v>
      </c>
      <c r="G3639" s="4">
        <v>0</v>
      </c>
    </row>
    <row r="3640" spans="1:7" x14ac:dyDescent="0.25">
      <c r="A3640" s="4" t="s">
        <v>138</v>
      </c>
      <c r="B3640" s="4" t="s">
        <v>198</v>
      </c>
      <c r="C3640" s="4">
        <v>59</v>
      </c>
      <c r="D3640" s="4">
        <v>59</v>
      </c>
      <c r="E3640" s="4">
        <v>50</v>
      </c>
      <c r="F3640" s="4">
        <v>9</v>
      </c>
      <c r="G3640" s="4">
        <v>0</v>
      </c>
    </row>
    <row r="3641" spans="1:7" x14ac:dyDescent="0.25">
      <c r="A3641" s="4" t="s">
        <v>138</v>
      </c>
      <c r="B3641" s="4" t="s">
        <v>196</v>
      </c>
      <c r="C3641" s="4">
        <v>91</v>
      </c>
      <c r="D3641" s="4">
        <v>91</v>
      </c>
      <c r="E3641" s="4">
        <v>71</v>
      </c>
      <c r="F3641" s="4">
        <v>20</v>
      </c>
      <c r="G3641" s="4">
        <v>0</v>
      </c>
    </row>
    <row r="3642" spans="1:7" x14ac:dyDescent="0.25">
      <c r="A3642" s="4" t="s">
        <v>138</v>
      </c>
      <c r="B3642" s="4" t="s">
        <v>14</v>
      </c>
      <c r="C3642" s="4">
        <v>12</v>
      </c>
      <c r="D3642" s="4">
        <v>12</v>
      </c>
      <c r="E3642" s="4">
        <v>12</v>
      </c>
      <c r="F3642" s="4">
        <v>0</v>
      </c>
      <c r="G3642" s="4">
        <v>0</v>
      </c>
    </row>
    <row r="3643" spans="1:7" x14ac:dyDescent="0.25">
      <c r="A3643" s="4" t="s">
        <v>138</v>
      </c>
      <c r="B3643" s="4" t="s">
        <v>15</v>
      </c>
      <c r="C3643" s="4">
        <v>1</v>
      </c>
      <c r="D3643" s="4">
        <v>0</v>
      </c>
      <c r="E3643" s="4">
        <v>0</v>
      </c>
      <c r="F3643" s="4">
        <v>0</v>
      </c>
      <c r="G3643" s="4">
        <v>0</v>
      </c>
    </row>
    <row r="3644" spans="1:7" x14ac:dyDescent="0.25">
      <c r="A3644" s="4" t="s">
        <v>138</v>
      </c>
      <c r="B3644" s="4" t="s">
        <v>16</v>
      </c>
      <c r="C3644" s="4">
        <v>13</v>
      </c>
      <c r="D3644" s="4">
        <v>13</v>
      </c>
      <c r="E3644" s="4">
        <v>7</v>
      </c>
      <c r="F3644" s="4">
        <v>6</v>
      </c>
      <c r="G3644" s="4">
        <v>0</v>
      </c>
    </row>
    <row r="3645" spans="1:7" x14ac:dyDescent="0.25">
      <c r="A3645" s="4" t="s">
        <v>138</v>
      </c>
      <c r="B3645" s="4" t="s">
        <v>17</v>
      </c>
      <c r="C3645" s="4">
        <v>4</v>
      </c>
      <c r="D3645" s="4">
        <v>4</v>
      </c>
      <c r="E3645" s="4">
        <v>3</v>
      </c>
      <c r="F3645" s="4">
        <v>1</v>
      </c>
      <c r="G3645" s="4">
        <v>0</v>
      </c>
    </row>
    <row r="3646" spans="1:7" x14ac:dyDescent="0.25">
      <c r="A3646" s="4" t="s">
        <v>138</v>
      </c>
      <c r="B3646" s="4" t="s">
        <v>18</v>
      </c>
      <c r="C3646" s="4">
        <v>49</v>
      </c>
      <c r="D3646" s="4">
        <v>49</v>
      </c>
      <c r="E3646" s="4">
        <v>41</v>
      </c>
      <c r="F3646" s="4">
        <v>8</v>
      </c>
      <c r="G3646" s="4">
        <v>0</v>
      </c>
    </row>
    <row r="3647" spans="1:7" x14ac:dyDescent="0.25">
      <c r="A3647" s="4" t="s">
        <v>138</v>
      </c>
      <c r="B3647" s="4" t="s">
        <v>185</v>
      </c>
      <c r="C3647" s="4">
        <v>4</v>
      </c>
      <c r="D3647" s="4">
        <v>4</v>
      </c>
      <c r="E3647" s="4">
        <v>4</v>
      </c>
      <c r="F3647" s="4">
        <v>0</v>
      </c>
      <c r="G3647" s="4">
        <v>0</v>
      </c>
    </row>
    <row r="3648" spans="1:7" x14ac:dyDescent="0.25">
      <c r="A3648" t="s">
        <v>84</v>
      </c>
      <c r="B3648" t="s">
        <v>2</v>
      </c>
      <c r="C3648">
        <v>1</v>
      </c>
      <c r="D3648">
        <v>0</v>
      </c>
      <c r="E3648">
        <v>0</v>
      </c>
      <c r="F3648">
        <v>0</v>
      </c>
      <c r="G3648">
        <v>0</v>
      </c>
    </row>
    <row r="3649" spans="1:7" x14ac:dyDescent="0.25">
      <c r="A3649" t="s">
        <v>84</v>
      </c>
      <c r="B3649" t="s">
        <v>11</v>
      </c>
      <c r="C3649">
        <v>3</v>
      </c>
      <c r="D3649">
        <v>2</v>
      </c>
      <c r="E3649">
        <v>2</v>
      </c>
      <c r="F3649">
        <v>0</v>
      </c>
      <c r="G3649">
        <v>0</v>
      </c>
    </row>
    <row r="3650" spans="1:7" x14ac:dyDescent="0.25">
      <c r="A3650" t="s">
        <v>84</v>
      </c>
      <c r="B3650" t="s">
        <v>9</v>
      </c>
      <c r="C3650">
        <v>3</v>
      </c>
      <c r="D3650">
        <v>3</v>
      </c>
      <c r="E3650">
        <v>3</v>
      </c>
      <c r="F3650">
        <v>0</v>
      </c>
      <c r="G3650">
        <v>0</v>
      </c>
    </row>
    <row r="3651" spans="1:7" x14ac:dyDescent="0.25">
      <c r="A3651" t="s">
        <v>84</v>
      </c>
      <c r="B3651" t="s">
        <v>10</v>
      </c>
      <c r="C3651">
        <v>4</v>
      </c>
      <c r="D3651">
        <v>4</v>
      </c>
      <c r="E3651">
        <v>4</v>
      </c>
      <c r="F3651">
        <v>0</v>
      </c>
      <c r="G3651">
        <v>0</v>
      </c>
    </row>
    <row r="3652" spans="1:7" x14ac:dyDescent="0.25">
      <c r="A3652" t="s">
        <v>84</v>
      </c>
      <c r="B3652" t="s">
        <v>6</v>
      </c>
      <c r="C3652">
        <v>18</v>
      </c>
      <c r="D3652">
        <v>13</v>
      </c>
      <c r="E3652">
        <v>9</v>
      </c>
      <c r="F3652">
        <v>4</v>
      </c>
      <c r="G3652">
        <v>0</v>
      </c>
    </row>
    <row r="3653" spans="1:7" x14ac:dyDescent="0.25">
      <c r="A3653" t="s">
        <v>84</v>
      </c>
      <c r="B3653" t="s">
        <v>16</v>
      </c>
      <c r="C3653">
        <v>2</v>
      </c>
      <c r="D3653">
        <v>2</v>
      </c>
      <c r="E3653">
        <v>2</v>
      </c>
      <c r="F3653">
        <v>0</v>
      </c>
      <c r="G3653">
        <v>0</v>
      </c>
    </row>
    <row r="3654" spans="1:7" x14ac:dyDescent="0.25">
      <c r="A3654" t="s">
        <v>84</v>
      </c>
      <c r="B3654" t="s">
        <v>17</v>
      </c>
      <c r="C3654">
        <v>2</v>
      </c>
      <c r="D3654">
        <v>2</v>
      </c>
      <c r="E3654">
        <v>2</v>
      </c>
      <c r="F3654">
        <v>0</v>
      </c>
      <c r="G3654">
        <v>0</v>
      </c>
    </row>
    <row r="3655" spans="1:7" x14ac:dyDescent="0.25">
      <c r="A3655" t="s">
        <v>84</v>
      </c>
      <c r="B3655" t="s">
        <v>182</v>
      </c>
      <c r="C3655">
        <v>2</v>
      </c>
      <c r="D3655">
        <v>2</v>
      </c>
      <c r="E3655">
        <v>2</v>
      </c>
      <c r="F3655">
        <v>0</v>
      </c>
      <c r="G3655">
        <v>0</v>
      </c>
    </row>
    <row r="3656" spans="1:7" x14ac:dyDescent="0.25">
      <c r="A3656" t="s">
        <v>84</v>
      </c>
      <c r="B3656" t="s">
        <v>15</v>
      </c>
      <c r="C3656">
        <v>7</v>
      </c>
      <c r="D3656">
        <v>7</v>
      </c>
      <c r="E3656">
        <v>7</v>
      </c>
      <c r="F3656">
        <v>0</v>
      </c>
      <c r="G3656">
        <v>0</v>
      </c>
    </row>
    <row r="3657" spans="1:7" x14ac:dyDescent="0.25">
      <c r="A3657" t="s">
        <v>84</v>
      </c>
      <c r="B3657" t="s">
        <v>14</v>
      </c>
      <c r="C3657">
        <v>8</v>
      </c>
      <c r="D3657">
        <v>8</v>
      </c>
      <c r="E3657">
        <v>8</v>
      </c>
      <c r="F3657">
        <v>0</v>
      </c>
      <c r="G3657">
        <v>0</v>
      </c>
    </row>
    <row r="3658" spans="1:7" x14ac:dyDescent="0.25">
      <c r="A3658" t="s">
        <v>84</v>
      </c>
      <c r="B3658" t="s">
        <v>18</v>
      </c>
      <c r="C3658">
        <v>12</v>
      </c>
      <c r="D3658">
        <v>12</v>
      </c>
      <c r="E3658">
        <v>12</v>
      </c>
      <c r="F3658">
        <v>0</v>
      </c>
      <c r="G3658">
        <v>0</v>
      </c>
    </row>
    <row r="3659" spans="1:7" x14ac:dyDescent="0.25">
      <c r="A3659" t="s">
        <v>84</v>
      </c>
      <c r="B3659" t="s">
        <v>5</v>
      </c>
      <c r="C3659">
        <v>12</v>
      </c>
      <c r="D3659">
        <v>12</v>
      </c>
      <c r="E3659">
        <v>10</v>
      </c>
      <c r="F3659">
        <v>2</v>
      </c>
      <c r="G3659">
        <v>0</v>
      </c>
    </row>
    <row r="3660" spans="1:7" x14ac:dyDescent="0.25">
      <c r="A3660" t="s">
        <v>84</v>
      </c>
      <c r="B3660" t="s">
        <v>8</v>
      </c>
      <c r="C3660">
        <v>9</v>
      </c>
      <c r="D3660">
        <v>9</v>
      </c>
      <c r="E3660">
        <v>6</v>
      </c>
      <c r="F3660">
        <v>3</v>
      </c>
      <c r="G3660">
        <v>0</v>
      </c>
    </row>
    <row r="3661" spans="1:7" x14ac:dyDescent="0.25">
      <c r="A3661" t="s">
        <v>84</v>
      </c>
      <c r="B3661" t="s">
        <v>183</v>
      </c>
      <c r="C3661">
        <v>2</v>
      </c>
      <c r="D3661">
        <v>1</v>
      </c>
      <c r="E3661">
        <v>1</v>
      </c>
      <c r="F3661">
        <v>0</v>
      </c>
      <c r="G3661">
        <v>0</v>
      </c>
    </row>
    <row r="3662" spans="1:7" x14ac:dyDescent="0.25">
      <c r="A3662" t="s">
        <v>84</v>
      </c>
      <c r="B3662" t="s">
        <v>184</v>
      </c>
      <c r="C3662">
        <v>4</v>
      </c>
      <c r="D3662">
        <v>4</v>
      </c>
      <c r="E3662">
        <v>4</v>
      </c>
      <c r="F3662">
        <v>0</v>
      </c>
      <c r="G3662">
        <v>0</v>
      </c>
    </row>
    <row r="3663" spans="1:7" x14ac:dyDescent="0.25">
      <c r="A3663" t="s">
        <v>84</v>
      </c>
      <c r="B3663" t="s">
        <v>185</v>
      </c>
      <c r="C3663">
        <v>3</v>
      </c>
      <c r="D3663">
        <v>2</v>
      </c>
      <c r="E3663">
        <v>2</v>
      </c>
      <c r="F3663">
        <v>0</v>
      </c>
      <c r="G3663">
        <v>0</v>
      </c>
    </row>
    <row r="3664" spans="1:7" x14ac:dyDescent="0.25">
      <c r="A3664" s="4" t="s">
        <v>84</v>
      </c>
      <c r="B3664" s="4" t="s">
        <v>9</v>
      </c>
      <c r="C3664" s="4">
        <v>26</v>
      </c>
      <c r="D3664" s="4">
        <v>26</v>
      </c>
      <c r="E3664" s="4">
        <v>25</v>
      </c>
      <c r="F3664" s="4">
        <v>1</v>
      </c>
      <c r="G3664" s="4">
        <v>0</v>
      </c>
    </row>
    <row r="3665" spans="1:7" x14ac:dyDescent="0.25">
      <c r="A3665" s="4" t="s">
        <v>84</v>
      </c>
      <c r="B3665" s="4" t="s">
        <v>197</v>
      </c>
      <c r="C3665" s="4">
        <v>45</v>
      </c>
      <c r="D3665" s="4">
        <v>44</v>
      </c>
      <c r="E3665" s="4">
        <v>43</v>
      </c>
      <c r="F3665" s="4">
        <v>1</v>
      </c>
      <c r="G3665" s="4">
        <v>1</v>
      </c>
    </row>
    <row r="3666" spans="1:7" x14ac:dyDescent="0.25">
      <c r="A3666" s="4" t="s">
        <v>84</v>
      </c>
      <c r="B3666" s="4" t="s">
        <v>198</v>
      </c>
      <c r="C3666" s="4">
        <v>66</v>
      </c>
      <c r="D3666" s="4">
        <v>64</v>
      </c>
      <c r="E3666" s="4">
        <v>54</v>
      </c>
      <c r="F3666" s="4">
        <v>10</v>
      </c>
      <c r="G3666" s="4">
        <v>0</v>
      </c>
    </row>
    <row r="3667" spans="1:7" x14ac:dyDescent="0.25">
      <c r="A3667" s="4" t="s">
        <v>84</v>
      </c>
      <c r="B3667" s="4" t="s">
        <v>196</v>
      </c>
      <c r="C3667" s="4">
        <v>14</v>
      </c>
      <c r="D3667" s="4">
        <v>12</v>
      </c>
      <c r="E3667" s="4">
        <v>12</v>
      </c>
      <c r="F3667" s="4">
        <v>0</v>
      </c>
      <c r="G3667" s="4">
        <v>0</v>
      </c>
    </row>
    <row r="3668" spans="1:7" x14ac:dyDescent="0.25">
      <c r="A3668" s="4" t="s">
        <v>84</v>
      </c>
      <c r="B3668" s="4" t="s">
        <v>14</v>
      </c>
      <c r="C3668" s="4">
        <v>24</v>
      </c>
      <c r="D3668" s="4">
        <v>24</v>
      </c>
      <c r="E3668" s="4">
        <v>24</v>
      </c>
      <c r="F3668" s="4">
        <v>0</v>
      </c>
      <c r="G3668" s="4">
        <v>0</v>
      </c>
    </row>
    <row r="3669" spans="1:7" x14ac:dyDescent="0.25">
      <c r="A3669" s="4" t="s">
        <v>84</v>
      </c>
      <c r="B3669" s="4" t="s">
        <v>15</v>
      </c>
      <c r="C3669" s="4">
        <v>5</v>
      </c>
      <c r="D3669" s="4">
        <v>5</v>
      </c>
      <c r="E3669" s="4">
        <v>4</v>
      </c>
      <c r="F3669" s="4">
        <v>1</v>
      </c>
      <c r="G3669" s="4">
        <v>0</v>
      </c>
    </row>
    <row r="3670" spans="1:7" x14ac:dyDescent="0.25">
      <c r="A3670" s="4" t="s">
        <v>84</v>
      </c>
      <c r="B3670" s="4" t="s">
        <v>16</v>
      </c>
      <c r="C3670" s="4">
        <v>19</v>
      </c>
      <c r="D3670" s="4">
        <v>19</v>
      </c>
      <c r="E3670" s="4">
        <v>16</v>
      </c>
      <c r="F3670" s="4">
        <v>3</v>
      </c>
      <c r="G3670" s="4">
        <v>0</v>
      </c>
    </row>
    <row r="3671" spans="1:7" x14ac:dyDescent="0.25">
      <c r="A3671" s="4" t="s">
        <v>84</v>
      </c>
      <c r="B3671" s="4" t="s">
        <v>17</v>
      </c>
      <c r="C3671" s="4">
        <v>4</v>
      </c>
      <c r="D3671" s="4">
        <v>4</v>
      </c>
      <c r="E3671" s="4">
        <v>4</v>
      </c>
      <c r="F3671" s="4">
        <v>0</v>
      </c>
      <c r="G3671" s="4">
        <v>0</v>
      </c>
    </row>
    <row r="3672" spans="1:7" x14ac:dyDescent="0.25">
      <c r="A3672" s="4" t="s">
        <v>84</v>
      </c>
      <c r="B3672" s="4" t="s">
        <v>18</v>
      </c>
      <c r="C3672" s="4">
        <v>45</v>
      </c>
      <c r="D3672" s="4">
        <v>45</v>
      </c>
      <c r="E3672" s="4">
        <v>40</v>
      </c>
      <c r="F3672" s="4">
        <v>5</v>
      </c>
      <c r="G3672" s="4">
        <v>0</v>
      </c>
    </row>
    <row r="3673" spans="1:7" x14ac:dyDescent="0.25">
      <c r="A3673" s="4" t="s">
        <v>84</v>
      </c>
      <c r="B3673" s="4" t="s">
        <v>185</v>
      </c>
      <c r="C3673" s="4">
        <v>25</v>
      </c>
      <c r="D3673" s="4">
        <v>19</v>
      </c>
      <c r="E3673" s="4">
        <v>19</v>
      </c>
      <c r="F3673" s="4">
        <v>0</v>
      </c>
      <c r="G3673" s="4">
        <v>0</v>
      </c>
    </row>
    <row r="3674" spans="1:7" x14ac:dyDescent="0.25">
      <c r="A3674" t="s">
        <v>158</v>
      </c>
      <c r="B3674" t="s">
        <v>6</v>
      </c>
      <c r="C3674">
        <v>2</v>
      </c>
      <c r="D3674">
        <v>1</v>
      </c>
      <c r="E3674">
        <v>0</v>
      </c>
      <c r="F3674">
        <v>1</v>
      </c>
      <c r="G3674">
        <v>0</v>
      </c>
    </row>
    <row r="3675" spans="1:7" x14ac:dyDescent="0.25">
      <c r="A3675" t="s">
        <v>158</v>
      </c>
      <c r="B3675" t="s">
        <v>10</v>
      </c>
      <c r="C3675">
        <v>1</v>
      </c>
      <c r="D3675">
        <v>1</v>
      </c>
      <c r="E3675">
        <v>1</v>
      </c>
      <c r="F3675">
        <v>0</v>
      </c>
      <c r="G3675">
        <v>0</v>
      </c>
    </row>
    <row r="3676" spans="1:7" x14ac:dyDescent="0.25">
      <c r="A3676" t="s">
        <v>158</v>
      </c>
      <c r="B3676" t="s">
        <v>18</v>
      </c>
      <c r="C3676">
        <v>2</v>
      </c>
      <c r="D3676">
        <v>2</v>
      </c>
      <c r="E3676">
        <v>2</v>
      </c>
      <c r="F3676">
        <v>0</v>
      </c>
      <c r="G3676">
        <v>0</v>
      </c>
    </row>
    <row r="3677" spans="1:7" x14ac:dyDescent="0.25">
      <c r="A3677" s="4" t="s">
        <v>158</v>
      </c>
      <c r="B3677" s="4" t="s">
        <v>198</v>
      </c>
      <c r="C3677" s="4">
        <v>3</v>
      </c>
      <c r="D3677" s="4">
        <v>2</v>
      </c>
      <c r="E3677" s="4">
        <v>1</v>
      </c>
      <c r="F3677" s="4">
        <v>1</v>
      </c>
      <c r="G3677" s="4">
        <v>0</v>
      </c>
    </row>
    <row r="3678" spans="1:7" x14ac:dyDescent="0.25">
      <c r="A3678" s="4" t="s">
        <v>158</v>
      </c>
      <c r="B3678" s="4" t="s">
        <v>196</v>
      </c>
      <c r="C3678" s="4">
        <v>2</v>
      </c>
      <c r="D3678" s="4">
        <v>2</v>
      </c>
      <c r="E3678" s="4">
        <v>2</v>
      </c>
      <c r="F3678" s="4">
        <v>0</v>
      </c>
      <c r="G3678" s="4">
        <v>0</v>
      </c>
    </row>
    <row r="3679" spans="1:7" x14ac:dyDescent="0.25">
      <c r="A3679" s="4" t="s">
        <v>158</v>
      </c>
      <c r="B3679" s="4" t="s">
        <v>16</v>
      </c>
      <c r="C3679" s="4">
        <v>1</v>
      </c>
      <c r="D3679" s="4">
        <v>1</v>
      </c>
      <c r="E3679" s="4">
        <v>1</v>
      </c>
      <c r="F3679" s="4">
        <v>0</v>
      </c>
      <c r="G3679" s="4">
        <v>0</v>
      </c>
    </row>
    <row r="3680" spans="1:7" x14ac:dyDescent="0.25">
      <c r="A3680" t="s">
        <v>145</v>
      </c>
      <c r="B3680" t="s">
        <v>5</v>
      </c>
      <c r="C3680">
        <v>25</v>
      </c>
      <c r="D3680">
        <v>20</v>
      </c>
      <c r="E3680">
        <v>8</v>
      </c>
      <c r="F3680">
        <v>12</v>
      </c>
      <c r="G3680">
        <v>0</v>
      </c>
    </row>
    <row r="3681" spans="1:7" x14ac:dyDescent="0.25">
      <c r="A3681" t="s">
        <v>145</v>
      </c>
      <c r="B3681" t="s">
        <v>17</v>
      </c>
      <c r="C3681">
        <v>7</v>
      </c>
      <c r="D3681">
        <v>7</v>
      </c>
      <c r="E3681">
        <v>7</v>
      </c>
      <c r="F3681">
        <v>0</v>
      </c>
      <c r="G3681">
        <v>0</v>
      </c>
    </row>
    <row r="3682" spans="1:7" x14ac:dyDescent="0.25">
      <c r="A3682" t="s">
        <v>145</v>
      </c>
      <c r="B3682" t="s">
        <v>9</v>
      </c>
      <c r="C3682">
        <v>10</v>
      </c>
      <c r="D3682">
        <v>8</v>
      </c>
      <c r="E3682">
        <v>4</v>
      </c>
      <c r="F3682">
        <v>4</v>
      </c>
      <c r="G3682">
        <v>0</v>
      </c>
    </row>
    <row r="3683" spans="1:7" x14ac:dyDescent="0.25">
      <c r="A3683" t="s">
        <v>145</v>
      </c>
      <c r="B3683" t="s">
        <v>11</v>
      </c>
      <c r="C3683">
        <v>5</v>
      </c>
      <c r="D3683">
        <v>4</v>
      </c>
      <c r="E3683">
        <v>3</v>
      </c>
      <c r="F3683">
        <v>1</v>
      </c>
      <c r="G3683">
        <v>0</v>
      </c>
    </row>
    <row r="3684" spans="1:7" x14ac:dyDescent="0.25">
      <c r="A3684" t="s">
        <v>145</v>
      </c>
      <c r="B3684" t="s">
        <v>13</v>
      </c>
      <c r="C3684">
        <v>1</v>
      </c>
      <c r="D3684">
        <v>0</v>
      </c>
      <c r="E3684">
        <v>0</v>
      </c>
      <c r="F3684">
        <v>0</v>
      </c>
      <c r="G3684">
        <v>0</v>
      </c>
    </row>
    <row r="3685" spans="1:7" x14ac:dyDescent="0.25">
      <c r="A3685" t="s">
        <v>145</v>
      </c>
      <c r="B3685" t="s">
        <v>7</v>
      </c>
      <c r="C3685">
        <v>2</v>
      </c>
      <c r="D3685">
        <v>2</v>
      </c>
      <c r="E3685">
        <v>1</v>
      </c>
      <c r="F3685">
        <v>1</v>
      </c>
      <c r="G3685">
        <v>0</v>
      </c>
    </row>
    <row r="3686" spans="1:7" x14ac:dyDescent="0.25">
      <c r="A3686" t="s">
        <v>145</v>
      </c>
      <c r="B3686" t="s">
        <v>2</v>
      </c>
      <c r="C3686">
        <v>3</v>
      </c>
      <c r="D3686">
        <v>3</v>
      </c>
      <c r="E3686">
        <v>3</v>
      </c>
      <c r="F3686">
        <v>0</v>
      </c>
      <c r="G3686">
        <v>0</v>
      </c>
    </row>
    <row r="3687" spans="1:7" x14ac:dyDescent="0.25">
      <c r="A3687" t="s">
        <v>145</v>
      </c>
      <c r="B3687" t="s">
        <v>182</v>
      </c>
      <c r="C3687">
        <v>17</v>
      </c>
      <c r="D3687">
        <v>13</v>
      </c>
      <c r="E3687">
        <v>10</v>
      </c>
      <c r="F3687">
        <v>3</v>
      </c>
      <c r="G3687">
        <v>0</v>
      </c>
    </row>
    <row r="3688" spans="1:7" x14ac:dyDescent="0.25">
      <c r="A3688" t="s">
        <v>145</v>
      </c>
      <c r="B3688" t="s">
        <v>15</v>
      </c>
      <c r="C3688">
        <v>2</v>
      </c>
      <c r="D3688">
        <v>2</v>
      </c>
      <c r="E3688">
        <v>1</v>
      </c>
      <c r="F3688">
        <v>1</v>
      </c>
      <c r="G3688">
        <v>0</v>
      </c>
    </row>
    <row r="3689" spans="1:7" x14ac:dyDescent="0.25">
      <c r="A3689" t="s">
        <v>145</v>
      </c>
      <c r="B3689" t="s">
        <v>10</v>
      </c>
      <c r="C3689">
        <v>11</v>
      </c>
      <c r="D3689">
        <v>6</v>
      </c>
      <c r="E3689">
        <v>1</v>
      </c>
      <c r="F3689">
        <v>5</v>
      </c>
      <c r="G3689">
        <v>0</v>
      </c>
    </row>
    <row r="3690" spans="1:7" x14ac:dyDescent="0.25">
      <c r="A3690" t="s">
        <v>145</v>
      </c>
      <c r="B3690" t="s">
        <v>19</v>
      </c>
      <c r="C3690">
        <v>4</v>
      </c>
      <c r="D3690">
        <v>4</v>
      </c>
      <c r="E3690">
        <v>4</v>
      </c>
      <c r="F3690">
        <v>0</v>
      </c>
      <c r="G3690">
        <v>0</v>
      </c>
    </row>
    <row r="3691" spans="1:7" x14ac:dyDescent="0.25">
      <c r="A3691" t="s">
        <v>145</v>
      </c>
      <c r="B3691" t="s">
        <v>183</v>
      </c>
      <c r="C3691">
        <v>17</v>
      </c>
      <c r="D3691">
        <v>11</v>
      </c>
      <c r="E3691">
        <v>10</v>
      </c>
      <c r="F3691">
        <v>1</v>
      </c>
      <c r="G3691">
        <v>0</v>
      </c>
    </row>
    <row r="3692" spans="1:7" x14ac:dyDescent="0.25">
      <c r="A3692" t="s">
        <v>145</v>
      </c>
      <c r="B3692" t="s">
        <v>14</v>
      </c>
      <c r="C3692">
        <v>24</v>
      </c>
      <c r="D3692">
        <v>22</v>
      </c>
      <c r="E3692">
        <v>20</v>
      </c>
      <c r="F3692">
        <v>2</v>
      </c>
      <c r="G3692">
        <v>0</v>
      </c>
    </row>
    <row r="3693" spans="1:7" x14ac:dyDescent="0.25">
      <c r="A3693" t="s">
        <v>145</v>
      </c>
      <c r="B3693" t="s">
        <v>4</v>
      </c>
      <c r="C3693">
        <v>1</v>
      </c>
      <c r="D3693">
        <v>0</v>
      </c>
      <c r="E3693">
        <v>0</v>
      </c>
      <c r="F3693">
        <v>0</v>
      </c>
      <c r="G3693">
        <v>0</v>
      </c>
    </row>
    <row r="3694" spans="1:7" x14ac:dyDescent="0.25">
      <c r="A3694" t="s">
        <v>145</v>
      </c>
      <c r="B3694" t="s">
        <v>16</v>
      </c>
      <c r="C3694">
        <v>14</v>
      </c>
      <c r="D3694">
        <v>10</v>
      </c>
      <c r="E3694">
        <v>8</v>
      </c>
      <c r="F3694">
        <v>2</v>
      </c>
      <c r="G3694">
        <v>0</v>
      </c>
    </row>
    <row r="3695" spans="1:7" x14ac:dyDescent="0.25">
      <c r="A3695" t="s">
        <v>145</v>
      </c>
      <c r="B3695" t="s">
        <v>185</v>
      </c>
      <c r="C3695">
        <v>10</v>
      </c>
      <c r="D3695">
        <v>7</v>
      </c>
      <c r="E3695">
        <v>7</v>
      </c>
      <c r="F3695">
        <v>0</v>
      </c>
      <c r="G3695">
        <v>0</v>
      </c>
    </row>
    <row r="3696" spans="1:7" x14ac:dyDescent="0.25">
      <c r="A3696" t="s">
        <v>145</v>
      </c>
      <c r="B3696" t="s">
        <v>8</v>
      </c>
      <c r="C3696">
        <v>10</v>
      </c>
      <c r="D3696">
        <v>5</v>
      </c>
      <c r="E3696">
        <v>5</v>
      </c>
      <c r="F3696">
        <v>0</v>
      </c>
      <c r="G3696">
        <v>0</v>
      </c>
    </row>
    <row r="3697" spans="1:7" x14ac:dyDescent="0.25">
      <c r="A3697" t="s">
        <v>145</v>
      </c>
      <c r="B3697" t="s">
        <v>184</v>
      </c>
      <c r="C3697">
        <v>1</v>
      </c>
      <c r="D3697">
        <v>1</v>
      </c>
      <c r="E3697">
        <v>1</v>
      </c>
      <c r="F3697">
        <v>0</v>
      </c>
      <c r="G3697">
        <v>0</v>
      </c>
    </row>
    <row r="3698" spans="1:7" x14ac:dyDescent="0.25">
      <c r="A3698" t="s">
        <v>145</v>
      </c>
      <c r="B3698" t="s">
        <v>6</v>
      </c>
      <c r="C3698">
        <v>70</v>
      </c>
      <c r="D3698">
        <v>37</v>
      </c>
      <c r="E3698">
        <v>19</v>
      </c>
      <c r="F3698">
        <v>18</v>
      </c>
      <c r="G3698">
        <v>1</v>
      </c>
    </row>
    <row r="3699" spans="1:7" x14ac:dyDescent="0.25">
      <c r="A3699" t="s">
        <v>145</v>
      </c>
      <c r="B3699" t="s">
        <v>18</v>
      </c>
      <c r="C3699">
        <v>26</v>
      </c>
      <c r="D3699">
        <v>25</v>
      </c>
      <c r="E3699">
        <v>20</v>
      </c>
      <c r="F3699">
        <v>5</v>
      </c>
      <c r="G3699">
        <v>0</v>
      </c>
    </row>
    <row r="3700" spans="1:7" x14ac:dyDescent="0.25">
      <c r="A3700" s="4" t="s">
        <v>145</v>
      </c>
      <c r="B3700" s="4" t="s">
        <v>2</v>
      </c>
      <c r="C3700" s="4">
        <v>11</v>
      </c>
      <c r="D3700" s="4">
        <v>11</v>
      </c>
      <c r="E3700" s="4">
        <v>7</v>
      </c>
      <c r="F3700" s="4">
        <v>4</v>
      </c>
      <c r="G3700" s="4">
        <v>0</v>
      </c>
    </row>
    <row r="3701" spans="1:7" x14ac:dyDescent="0.25">
      <c r="A3701" s="4" t="s">
        <v>145</v>
      </c>
      <c r="B3701" s="4" t="s">
        <v>4</v>
      </c>
      <c r="C3701" s="4">
        <v>1</v>
      </c>
      <c r="D3701" s="4">
        <v>0</v>
      </c>
      <c r="E3701" s="4">
        <v>0</v>
      </c>
      <c r="F3701" s="4">
        <v>0</v>
      </c>
      <c r="G3701" s="4">
        <v>0</v>
      </c>
    </row>
    <row r="3702" spans="1:7" x14ac:dyDescent="0.25">
      <c r="A3702" s="4" t="s">
        <v>145</v>
      </c>
      <c r="B3702" s="4" t="s">
        <v>7</v>
      </c>
      <c r="C3702" s="4">
        <v>1</v>
      </c>
      <c r="D3702" s="4">
        <v>1</v>
      </c>
      <c r="E3702" s="4">
        <v>1</v>
      </c>
      <c r="F3702" s="4">
        <v>0</v>
      </c>
      <c r="G3702" s="4">
        <v>0</v>
      </c>
    </row>
    <row r="3703" spans="1:7" x14ac:dyDescent="0.25">
      <c r="A3703" s="4" t="s">
        <v>145</v>
      </c>
      <c r="B3703" s="4" t="s">
        <v>9</v>
      </c>
      <c r="C3703" s="4">
        <v>30</v>
      </c>
      <c r="D3703" s="4">
        <v>30</v>
      </c>
      <c r="E3703" s="4">
        <v>25</v>
      </c>
      <c r="F3703" s="4">
        <v>5</v>
      </c>
      <c r="G3703" s="4">
        <v>0</v>
      </c>
    </row>
    <row r="3704" spans="1:7" x14ac:dyDescent="0.25">
      <c r="A3704" s="4" t="s">
        <v>145</v>
      </c>
      <c r="B3704" s="4" t="s">
        <v>197</v>
      </c>
      <c r="C3704" s="4">
        <v>96</v>
      </c>
      <c r="D3704" s="4">
        <v>87</v>
      </c>
      <c r="E3704" s="4">
        <v>73</v>
      </c>
      <c r="F3704" s="4">
        <v>14</v>
      </c>
      <c r="G3704" s="4">
        <v>0</v>
      </c>
    </row>
    <row r="3705" spans="1:7" x14ac:dyDescent="0.25">
      <c r="A3705" s="4" t="s">
        <v>145</v>
      </c>
      <c r="B3705" s="4" t="s">
        <v>198</v>
      </c>
      <c r="C3705" s="4">
        <v>129</v>
      </c>
      <c r="D3705" s="4">
        <v>107</v>
      </c>
      <c r="E3705" s="4">
        <v>96</v>
      </c>
      <c r="F3705" s="4">
        <v>11</v>
      </c>
      <c r="G3705" s="4">
        <v>7</v>
      </c>
    </row>
    <row r="3706" spans="1:7" x14ac:dyDescent="0.25">
      <c r="A3706" s="4" t="s">
        <v>145</v>
      </c>
      <c r="B3706" s="4" t="s">
        <v>196</v>
      </c>
      <c r="C3706" s="4">
        <v>47</v>
      </c>
      <c r="D3706" s="4">
        <v>44</v>
      </c>
      <c r="E3706" s="4">
        <v>39</v>
      </c>
      <c r="F3706" s="4">
        <v>5</v>
      </c>
      <c r="G3706" s="4">
        <v>1</v>
      </c>
    </row>
    <row r="3707" spans="1:7" x14ac:dyDescent="0.25">
      <c r="A3707" s="4" t="s">
        <v>145</v>
      </c>
      <c r="B3707" s="4" t="s">
        <v>14</v>
      </c>
      <c r="C3707" s="4">
        <v>73</v>
      </c>
      <c r="D3707" s="4">
        <v>71</v>
      </c>
      <c r="E3707" s="4">
        <v>71</v>
      </c>
      <c r="F3707" s="4">
        <v>0</v>
      </c>
      <c r="G3707" s="4">
        <v>0</v>
      </c>
    </row>
    <row r="3708" spans="1:7" x14ac:dyDescent="0.25">
      <c r="A3708" s="4" t="s">
        <v>145</v>
      </c>
      <c r="B3708" s="4" t="s">
        <v>15</v>
      </c>
      <c r="C3708" s="4">
        <v>1</v>
      </c>
      <c r="D3708" s="4">
        <v>1</v>
      </c>
      <c r="E3708" s="4">
        <v>1</v>
      </c>
      <c r="F3708" s="4">
        <v>0</v>
      </c>
      <c r="G3708" s="4">
        <v>0</v>
      </c>
    </row>
    <row r="3709" spans="1:7" x14ac:dyDescent="0.25">
      <c r="A3709" s="4" t="s">
        <v>145</v>
      </c>
      <c r="B3709" s="4" t="s">
        <v>16</v>
      </c>
      <c r="C3709" s="4">
        <v>43</v>
      </c>
      <c r="D3709" s="4">
        <v>40</v>
      </c>
      <c r="E3709" s="4">
        <v>27</v>
      </c>
      <c r="F3709" s="4">
        <v>13</v>
      </c>
      <c r="G3709" s="4">
        <v>0</v>
      </c>
    </row>
    <row r="3710" spans="1:7" x14ac:dyDescent="0.25">
      <c r="A3710" s="4" t="s">
        <v>145</v>
      </c>
      <c r="B3710" s="4" t="s">
        <v>17</v>
      </c>
      <c r="C3710" s="4">
        <v>16</v>
      </c>
      <c r="D3710" s="4">
        <v>16</v>
      </c>
      <c r="E3710" s="4">
        <v>12</v>
      </c>
      <c r="F3710" s="4">
        <v>4</v>
      </c>
      <c r="G3710" s="4">
        <v>0</v>
      </c>
    </row>
    <row r="3711" spans="1:7" x14ac:dyDescent="0.25">
      <c r="A3711" s="4" t="s">
        <v>145</v>
      </c>
      <c r="B3711" s="4" t="s">
        <v>18</v>
      </c>
      <c r="C3711" s="4">
        <v>126</v>
      </c>
      <c r="D3711" s="4">
        <v>125</v>
      </c>
      <c r="E3711" s="4">
        <v>95</v>
      </c>
      <c r="F3711" s="4">
        <v>30</v>
      </c>
      <c r="G3711" s="4">
        <v>1</v>
      </c>
    </row>
    <row r="3712" spans="1:7" x14ac:dyDescent="0.25">
      <c r="A3712" s="4" t="s">
        <v>145</v>
      </c>
      <c r="B3712" s="4" t="s">
        <v>185</v>
      </c>
      <c r="C3712" s="4">
        <v>27</v>
      </c>
      <c r="D3712" s="4">
        <v>24</v>
      </c>
      <c r="E3712" s="4">
        <v>24</v>
      </c>
      <c r="F3712" s="4">
        <v>0</v>
      </c>
      <c r="G3712" s="4">
        <v>0</v>
      </c>
    </row>
    <row r="3713" spans="1:7" x14ac:dyDescent="0.25">
      <c r="A3713" t="s">
        <v>188</v>
      </c>
      <c r="B3713" t="s">
        <v>5</v>
      </c>
      <c r="C3713">
        <v>1</v>
      </c>
      <c r="D3713">
        <v>1</v>
      </c>
      <c r="E3713">
        <v>0</v>
      </c>
      <c r="F3713">
        <v>1</v>
      </c>
      <c r="G3713">
        <v>0</v>
      </c>
    </row>
    <row r="3714" spans="1:7" x14ac:dyDescent="0.25">
      <c r="A3714" t="s">
        <v>188</v>
      </c>
      <c r="B3714" t="s">
        <v>6</v>
      </c>
      <c r="C3714">
        <v>2</v>
      </c>
      <c r="D3714">
        <v>1</v>
      </c>
      <c r="E3714">
        <v>0</v>
      </c>
      <c r="F3714">
        <v>1</v>
      </c>
      <c r="G3714">
        <v>0</v>
      </c>
    </row>
    <row r="3715" spans="1:7" x14ac:dyDescent="0.25">
      <c r="A3715" t="s">
        <v>188</v>
      </c>
      <c r="B3715" t="s">
        <v>185</v>
      </c>
      <c r="C3715">
        <v>1</v>
      </c>
      <c r="D3715">
        <v>1</v>
      </c>
      <c r="E3715">
        <v>1</v>
      </c>
      <c r="F3715">
        <v>0</v>
      </c>
      <c r="G3715">
        <v>0</v>
      </c>
    </row>
    <row r="3716" spans="1:7" x14ac:dyDescent="0.25">
      <c r="A3716" t="s">
        <v>188</v>
      </c>
      <c r="B3716" t="s">
        <v>19</v>
      </c>
      <c r="C3716">
        <v>1</v>
      </c>
      <c r="D3716">
        <v>1</v>
      </c>
      <c r="E3716">
        <v>1</v>
      </c>
      <c r="F3716">
        <v>0</v>
      </c>
      <c r="G3716">
        <v>0</v>
      </c>
    </row>
    <row r="3717" spans="1:7" x14ac:dyDescent="0.25">
      <c r="A3717" t="s">
        <v>188</v>
      </c>
      <c r="B3717" t="s">
        <v>18</v>
      </c>
      <c r="C3717">
        <v>6</v>
      </c>
      <c r="D3717">
        <v>6</v>
      </c>
      <c r="E3717">
        <v>6</v>
      </c>
      <c r="F3717">
        <v>0</v>
      </c>
      <c r="G3717">
        <v>0</v>
      </c>
    </row>
    <row r="3718" spans="1:7" x14ac:dyDescent="0.25">
      <c r="A3718" t="s">
        <v>188</v>
      </c>
      <c r="B3718" t="s">
        <v>184</v>
      </c>
      <c r="C3718">
        <v>1</v>
      </c>
      <c r="D3718">
        <v>1</v>
      </c>
      <c r="E3718">
        <v>1</v>
      </c>
      <c r="F3718">
        <v>0</v>
      </c>
      <c r="G3718">
        <v>0</v>
      </c>
    </row>
    <row r="3719" spans="1:7" x14ac:dyDescent="0.25">
      <c r="A3719" t="s">
        <v>188</v>
      </c>
      <c r="B3719" t="s">
        <v>8</v>
      </c>
      <c r="C3719">
        <v>7</v>
      </c>
      <c r="D3719">
        <v>7</v>
      </c>
      <c r="E3719">
        <v>4</v>
      </c>
      <c r="F3719">
        <v>3</v>
      </c>
      <c r="G3719">
        <v>0</v>
      </c>
    </row>
    <row r="3720" spans="1:7" x14ac:dyDescent="0.25">
      <c r="A3720" t="s">
        <v>188</v>
      </c>
      <c r="B3720" t="s">
        <v>9</v>
      </c>
      <c r="C3720">
        <v>1</v>
      </c>
      <c r="D3720">
        <v>1</v>
      </c>
      <c r="E3720">
        <v>1</v>
      </c>
      <c r="F3720">
        <v>0</v>
      </c>
      <c r="G3720">
        <v>0</v>
      </c>
    </row>
    <row r="3721" spans="1:7" x14ac:dyDescent="0.25">
      <c r="A3721" t="s">
        <v>188</v>
      </c>
      <c r="B3721" t="s">
        <v>182</v>
      </c>
      <c r="C3721">
        <v>1</v>
      </c>
      <c r="D3721">
        <v>1</v>
      </c>
      <c r="E3721">
        <v>1</v>
      </c>
      <c r="F3721">
        <v>0</v>
      </c>
      <c r="G3721">
        <v>0</v>
      </c>
    </row>
    <row r="3722" spans="1:7" x14ac:dyDescent="0.25">
      <c r="A3722" s="4" t="s">
        <v>188</v>
      </c>
      <c r="B3722" s="4" t="s">
        <v>2</v>
      </c>
      <c r="C3722" s="4">
        <v>2</v>
      </c>
      <c r="D3722" s="4">
        <v>1</v>
      </c>
      <c r="E3722" s="4">
        <v>0</v>
      </c>
      <c r="F3722" s="4">
        <v>1</v>
      </c>
      <c r="G3722" s="4">
        <v>0</v>
      </c>
    </row>
    <row r="3723" spans="1:7" x14ac:dyDescent="0.25">
      <c r="A3723" s="4" t="s">
        <v>188</v>
      </c>
      <c r="B3723" s="4" t="s">
        <v>200</v>
      </c>
      <c r="C3723" s="4">
        <v>1</v>
      </c>
      <c r="D3723" s="4">
        <v>0</v>
      </c>
      <c r="E3723" s="4">
        <v>0</v>
      </c>
      <c r="F3723" s="4">
        <v>0</v>
      </c>
      <c r="G3723" s="4">
        <v>0</v>
      </c>
    </row>
    <row r="3724" spans="1:7" x14ac:dyDescent="0.25">
      <c r="A3724" s="4" t="s">
        <v>188</v>
      </c>
      <c r="B3724" s="4" t="s">
        <v>9</v>
      </c>
      <c r="C3724" s="4">
        <v>5</v>
      </c>
      <c r="D3724" s="4">
        <v>5</v>
      </c>
      <c r="E3724" s="4">
        <v>1</v>
      </c>
      <c r="F3724" s="4">
        <v>4</v>
      </c>
      <c r="G3724" s="4">
        <v>0</v>
      </c>
    </row>
    <row r="3725" spans="1:7" x14ac:dyDescent="0.25">
      <c r="A3725" s="4" t="s">
        <v>188</v>
      </c>
      <c r="B3725" s="4" t="s">
        <v>197</v>
      </c>
      <c r="C3725" s="4">
        <v>1</v>
      </c>
      <c r="D3725" s="4">
        <v>1</v>
      </c>
      <c r="E3725" s="4">
        <v>1</v>
      </c>
      <c r="F3725" s="4">
        <v>0</v>
      </c>
      <c r="G3725" s="4">
        <v>0</v>
      </c>
    </row>
    <row r="3726" spans="1:7" x14ac:dyDescent="0.25">
      <c r="A3726" s="4" t="s">
        <v>188</v>
      </c>
      <c r="B3726" s="4" t="s">
        <v>198</v>
      </c>
      <c r="C3726" s="4">
        <v>6</v>
      </c>
      <c r="D3726" s="4">
        <v>6</v>
      </c>
      <c r="E3726" s="4">
        <v>4</v>
      </c>
      <c r="F3726" s="4">
        <v>2</v>
      </c>
      <c r="G3726" s="4">
        <v>0</v>
      </c>
    </row>
    <row r="3727" spans="1:7" x14ac:dyDescent="0.25">
      <c r="A3727" s="4" t="s">
        <v>188</v>
      </c>
      <c r="B3727" s="4" t="s">
        <v>196</v>
      </c>
      <c r="C3727" s="4">
        <v>14</v>
      </c>
      <c r="D3727" s="4">
        <v>14</v>
      </c>
      <c r="E3727" s="4">
        <v>13</v>
      </c>
      <c r="F3727" s="4">
        <v>1</v>
      </c>
      <c r="G3727" s="4">
        <v>0</v>
      </c>
    </row>
    <row r="3728" spans="1:7" x14ac:dyDescent="0.25">
      <c r="A3728" s="4" t="s">
        <v>188</v>
      </c>
      <c r="B3728" s="4" t="s">
        <v>16</v>
      </c>
      <c r="C3728" s="4">
        <v>1</v>
      </c>
      <c r="D3728" s="4">
        <v>1</v>
      </c>
      <c r="E3728" s="4">
        <v>1</v>
      </c>
      <c r="F3728" s="4">
        <v>0</v>
      </c>
      <c r="G3728" s="4">
        <v>0</v>
      </c>
    </row>
    <row r="3729" spans="1:7" x14ac:dyDescent="0.25">
      <c r="A3729" s="4" t="s">
        <v>188</v>
      </c>
      <c r="B3729" s="4" t="s">
        <v>17</v>
      </c>
      <c r="C3729" s="4">
        <v>3</v>
      </c>
      <c r="D3729" s="4">
        <v>3</v>
      </c>
      <c r="E3729" s="4">
        <v>2</v>
      </c>
      <c r="F3729" s="4">
        <v>1</v>
      </c>
      <c r="G3729" s="4">
        <v>0</v>
      </c>
    </row>
    <row r="3730" spans="1:7" x14ac:dyDescent="0.25">
      <c r="A3730" s="4" t="s">
        <v>188</v>
      </c>
      <c r="B3730" s="4" t="s">
        <v>18</v>
      </c>
      <c r="C3730" s="4">
        <v>12</v>
      </c>
      <c r="D3730" s="4">
        <v>12</v>
      </c>
      <c r="E3730" s="4">
        <v>12</v>
      </c>
      <c r="F3730" s="4">
        <v>0</v>
      </c>
      <c r="G3730" s="4">
        <v>0</v>
      </c>
    </row>
    <row r="3731" spans="1:7" x14ac:dyDescent="0.25">
      <c r="A3731" s="4" t="s">
        <v>188</v>
      </c>
      <c r="B3731" s="4" t="s">
        <v>185</v>
      </c>
      <c r="C3731" s="4">
        <v>1</v>
      </c>
      <c r="D3731" s="4">
        <v>1</v>
      </c>
      <c r="E3731" s="4">
        <v>1</v>
      </c>
      <c r="F3731" s="4">
        <v>0</v>
      </c>
      <c r="G3731" s="4">
        <v>0</v>
      </c>
    </row>
    <row r="3732" spans="1:7" x14ac:dyDescent="0.25">
      <c r="A3732" t="s">
        <v>78</v>
      </c>
      <c r="B3732" t="s">
        <v>3</v>
      </c>
      <c r="C3732">
        <v>1</v>
      </c>
      <c r="D3732">
        <v>1</v>
      </c>
      <c r="E3732">
        <v>0</v>
      </c>
      <c r="F3732">
        <v>1</v>
      </c>
      <c r="G3732">
        <v>0</v>
      </c>
    </row>
    <row r="3733" spans="1:7" x14ac:dyDescent="0.25">
      <c r="A3733" t="s">
        <v>78</v>
      </c>
      <c r="B3733" t="s">
        <v>2</v>
      </c>
      <c r="C3733">
        <v>1</v>
      </c>
      <c r="D3733">
        <v>0</v>
      </c>
      <c r="E3733">
        <v>0</v>
      </c>
      <c r="F3733">
        <v>0</v>
      </c>
      <c r="G3733">
        <v>0</v>
      </c>
    </row>
    <row r="3734" spans="1:7" x14ac:dyDescent="0.25">
      <c r="A3734" t="s">
        <v>78</v>
      </c>
      <c r="B3734" t="s">
        <v>5</v>
      </c>
      <c r="C3734">
        <v>14</v>
      </c>
      <c r="D3734">
        <v>9</v>
      </c>
      <c r="E3734">
        <v>4</v>
      </c>
      <c r="F3734">
        <v>5</v>
      </c>
      <c r="G3734">
        <v>0</v>
      </c>
    </row>
    <row r="3735" spans="1:7" x14ac:dyDescent="0.25">
      <c r="A3735" t="s">
        <v>78</v>
      </c>
      <c r="B3735" t="s">
        <v>11</v>
      </c>
      <c r="C3735">
        <v>2</v>
      </c>
      <c r="D3735">
        <v>2</v>
      </c>
      <c r="E3735">
        <v>1</v>
      </c>
      <c r="F3735">
        <v>1</v>
      </c>
      <c r="G3735">
        <v>0</v>
      </c>
    </row>
    <row r="3736" spans="1:7" x14ac:dyDescent="0.25">
      <c r="A3736" t="s">
        <v>78</v>
      </c>
      <c r="B3736" t="s">
        <v>9</v>
      </c>
      <c r="C3736">
        <v>16</v>
      </c>
      <c r="D3736">
        <v>16</v>
      </c>
      <c r="E3736">
        <v>13</v>
      </c>
      <c r="F3736">
        <v>3</v>
      </c>
      <c r="G3736">
        <v>0</v>
      </c>
    </row>
    <row r="3737" spans="1:7" x14ac:dyDescent="0.25">
      <c r="A3737" t="s">
        <v>78</v>
      </c>
      <c r="B3737" t="s">
        <v>18</v>
      </c>
      <c r="C3737">
        <v>6</v>
      </c>
      <c r="D3737">
        <v>6</v>
      </c>
      <c r="E3737">
        <v>5</v>
      </c>
      <c r="F3737">
        <v>1</v>
      </c>
      <c r="G3737">
        <v>0</v>
      </c>
    </row>
    <row r="3738" spans="1:7" x14ac:dyDescent="0.25">
      <c r="A3738" t="s">
        <v>78</v>
      </c>
      <c r="B3738" t="s">
        <v>182</v>
      </c>
      <c r="C3738">
        <v>2</v>
      </c>
      <c r="D3738">
        <v>0</v>
      </c>
      <c r="E3738">
        <v>0</v>
      </c>
      <c r="F3738">
        <v>0</v>
      </c>
      <c r="G3738">
        <v>0</v>
      </c>
    </row>
    <row r="3739" spans="1:7" x14ac:dyDescent="0.25">
      <c r="A3739" t="s">
        <v>78</v>
      </c>
      <c r="B3739" t="s">
        <v>183</v>
      </c>
      <c r="C3739">
        <v>3</v>
      </c>
      <c r="D3739">
        <v>1</v>
      </c>
      <c r="E3739">
        <v>0</v>
      </c>
      <c r="F3739">
        <v>1</v>
      </c>
      <c r="G3739">
        <v>0</v>
      </c>
    </row>
    <row r="3740" spans="1:7" x14ac:dyDescent="0.25">
      <c r="A3740" t="s">
        <v>78</v>
      </c>
      <c r="B3740" t="s">
        <v>17</v>
      </c>
      <c r="C3740">
        <v>2</v>
      </c>
      <c r="D3740">
        <v>1</v>
      </c>
      <c r="E3740">
        <v>1</v>
      </c>
      <c r="F3740">
        <v>0</v>
      </c>
      <c r="G3740">
        <v>0</v>
      </c>
    </row>
    <row r="3741" spans="1:7" x14ac:dyDescent="0.25">
      <c r="A3741" t="s">
        <v>78</v>
      </c>
      <c r="B3741" t="s">
        <v>19</v>
      </c>
      <c r="C3741">
        <v>3</v>
      </c>
      <c r="D3741">
        <v>2</v>
      </c>
      <c r="E3741">
        <v>2</v>
      </c>
      <c r="F3741">
        <v>0</v>
      </c>
      <c r="G3741">
        <v>0</v>
      </c>
    </row>
    <row r="3742" spans="1:7" x14ac:dyDescent="0.25">
      <c r="A3742" t="s">
        <v>78</v>
      </c>
      <c r="B3742" t="s">
        <v>6</v>
      </c>
      <c r="C3742">
        <v>16</v>
      </c>
      <c r="D3742">
        <v>10</v>
      </c>
      <c r="E3742">
        <v>5</v>
      </c>
      <c r="F3742">
        <v>5</v>
      </c>
      <c r="G3742">
        <v>0</v>
      </c>
    </row>
    <row r="3743" spans="1:7" x14ac:dyDescent="0.25">
      <c r="A3743" t="s">
        <v>78</v>
      </c>
      <c r="B3743" t="s">
        <v>185</v>
      </c>
      <c r="C3743">
        <v>16</v>
      </c>
      <c r="D3743">
        <v>10</v>
      </c>
      <c r="E3743">
        <v>10</v>
      </c>
      <c r="F3743">
        <v>0</v>
      </c>
      <c r="G3743">
        <v>0</v>
      </c>
    </row>
    <row r="3744" spans="1:7" x14ac:dyDescent="0.25">
      <c r="A3744" t="s">
        <v>78</v>
      </c>
      <c r="B3744" t="s">
        <v>8</v>
      </c>
      <c r="C3744">
        <v>12</v>
      </c>
      <c r="D3744">
        <v>11</v>
      </c>
      <c r="E3744">
        <v>10</v>
      </c>
      <c r="F3744">
        <v>1</v>
      </c>
      <c r="G3744">
        <v>0</v>
      </c>
    </row>
    <row r="3745" spans="1:7" x14ac:dyDescent="0.25">
      <c r="A3745" t="s">
        <v>78</v>
      </c>
      <c r="B3745" t="s">
        <v>16</v>
      </c>
      <c r="C3745">
        <v>4</v>
      </c>
      <c r="D3745">
        <v>4</v>
      </c>
      <c r="E3745">
        <v>3</v>
      </c>
      <c r="F3745">
        <v>1</v>
      </c>
      <c r="G3745">
        <v>0</v>
      </c>
    </row>
    <row r="3746" spans="1:7" x14ac:dyDescent="0.25">
      <c r="A3746" t="s">
        <v>78</v>
      </c>
      <c r="B3746" t="s">
        <v>15</v>
      </c>
      <c r="C3746">
        <v>3</v>
      </c>
      <c r="D3746">
        <v>0</v>
      </c>
      <c r="E3746">
        <v>0</v>
      </c>
      <c r="F3746">
        <v>0</v>
      </c>
      <c r="G3746">
        <v>0</v>
      </c>
    </row>
    <row r="3747" spans="1:7" x14ac:dyDescent="0.25">
      <c r="A3747" s="4" t="s">
        <v>78</v>
      </c>
      <c r="B3747" s="4" t="s">
        <v>2</v>
      </c>
      <c r="C3747" s="4">
        <v>5</v>
      </c>
      <c r="D3747" s="4">
        <v>5</v>
      </c>
      <c r="E3747" s="4">
        <v>5</v>
      </c>
      <c r="F3747" s="4">
        <v>0</v>
      </c>
      <c r="G3747" s="4">
        <v>0</v>
      </c>
    </row>
    <row r="3748" spans="1:7" x14ac:dyDescent="0.25">
      <c r="A3748" s="4" t="s">
        <v>78</v>
      </c>
      <c r="B3748" s="4" t="s">
        <v>9</v>
      </c>
      <c r="C3748" s="4">
        <v>47</v>
      </c>
      <c r="D3748" s="4">
        <v>46</v>
      </c>
      <c r="E3748" s="4">
        <v>42</v>
      </c>
      <c r="F3748" s="4">
        <v>4</v>
      </c>
      <c r="G3748" s="4">
        <v>0</v>
      </c>
    </row>
    <row r="3749" spans="1:7" x14ac:dyDescent="0.25">
      <c r="A3749" s="4" t="s">
        <v>78</v>
      </c>
      <c r="B3749" s="4" t="s">
        <v>197</v>
      </c>
      <c r="C3749" s="4">
        <v>37</v>
      </c>
      <c r="D3749" s="4">
        <v>36</v>
      </c>
      <c r="E3749" s="4">
        <v>35</v>
      </c>
      <c r="F3749" s="4">
        <v>1</v>
      </c>
      <c r="G3749" s="4">
        <v>1</v>
      </c>
    </row>
    <row r="3750" spans="1:7" x14ac:dyDescent="0.25">
      <c r="A3750" s="4" t="s">
        <v>78</v>
      </c>
      <c r="B3750" s="4" t="s">
        <v>198</v>
      </c>
      <c r="C3750" s="4">
        <v>45</v>
      </c>
      <c r="D3750" s="4">
        <v>43</v>
      </c>
      <c r="E3750" s="4">
        <v>39</v>
      </c>
      <c r="F3750" s="4">
        <v>4</v>
      </c>
      <c r="G3750" s="4">
        <v>0</v>
      </c>
    </row>
    <row r="3751" spans="1:7" x14ac:dyDescent="0.25">
      <c r="A3751" s="4" t="s">
        <v>78</v>
      </c>
      <c r="B3751" s="4" t="s">
        <v>196</v>
      </c>
      <c r="C3751" s="4">
        <v>36</v>
      </c>
      <c r="D3751" s="4">
        <v>36</v>
      </c>
      <c r="E3751" s="4">
        <v>36</v>
      </c>
      <c r="F3751" s="4">
        <v>0</v>
      </c>
      <c r="G3751" s="4">
        <v>0</v>
      </c>
    </row>
    <row r="3752" spans="1:7" x14ac:dyDescent="0.25">
      <c r="A3752" s="4" t="s">
        <v>78</v>
      </c>
      <c r="B3752" s="4" t="s">
        <v>14</v>
      </c>
      <c r="C3752" s="4">
        <v>5</v>
      </c>
      <c r="D3752" s="4">
        <v>5</v>
      </c>
      <c r="E3752" s="4">
        <v>5</v>
      </c>
      <c r="F3752" s="4">
        <v>0</v>
      </c>
      <c r="G3752" s="4">
        <v>0</v>
      </c>
    </row>
    <row r="3753" spans="1:7" x14ac:dyDescent="0.25">
      <c r="A3753" s="4" t="s">
        <v>78</v>
      </c>
      <c r="B3753" s="4" t="s">
        <v>15</v>
      </c>
      <c r="C3753" s="4">
        <v>22</v>
      </c>
      <c r="D3753" s="4">
        <v>22</v>
      </c>
      <c r="E3753" s="4">
        <v>19</v>
      </c>
      <c r="F3753" s="4">
        <v>3</v>
      </c>
      <c r="G3753" s="4">
        <v>0</v>
      </c>
    </row>
    <row r="3754" spans="1:7" x14ac:dyDescent="0.25">
      <c r="A3754" s="4" t="s">
        <v>78</v>
      </c>
      <c r="B3754" s="4" t="s">
        <v>16</v>
      </c>
      <c r="C3754" s="4">
        <v>6</v>
      </c>
      <c r="D3754" s="4">
        <v>6</v>
      </c>
      <c r="E3754" s="4">
        <v>6</v>
      </c>
      <c r="F3754" s="4">
        <v>0</v>
      </c>
      <c r="G3754" s="4">
        <v>0</v>
      </c>
    </row>
    <row r="3755" spans="1:7" x14ac:dyDescent="0.25">
      <c r="A3755" s="4" t="s">
        <v>78</v>
      </c>
      <c r="B3755" s="4" t="s">
        <v>17</v>
      </c>
      <c r="C3755" s="4">
        <v>1</v>
      </c>
      <c r="D3755" s="4">
        <v>0</v>
      </c>
      <c r="E3755" s="4">
        <v>0</v>
      </c>
      <c r="F3755" s="4">
        <v>0</v>
      </c>
      <c r="G3755" s="4">
        <v>0</v>
      </c>
    </row>
    <row r="3756" spans="1:7" x14ac:dyDescent="0.25">
      <c r="A3756" s="4" t="s">
        <v>78</v>
      </c>
      <c r="B3756" s="4" t="s">
        <v>18</v>
      </c>
      <c r="C3756" s="4">
        <v>57</v>
      </c>
      <c r="D3756" s="4">
        <v>57</v>
      </c>
      <c r="E3756" s="4">
        <v>49</v>
      </c>
      <c r="F3756" s="4">
        <v>8</v>
      </c>
      <c r="G3756" s="4">
        <v>0</v>
      </c>
    </row>
    <row r="3757" spans="1:7" x14ac:dyDescent="0.25">
      <c r="A3757" s="4" t="s">
        <v>78</v>
      </c>
      <c r="B3757" s="4" t="s">
        <v>185</v>
      </c>
      <c r="C3757" s="4">
        <v>34</v>
      </c>
      <c r="D3757" s="4">
        <v>34</v>
      </c>
      <c r="E3757" s="4">
        <v>34</v>
      </c>
      <c r="F3757" s="4">
        <v>0</v>
      </c>
      <c r="G3757" s="4">
        <v>0</v>
      </c>
    </row>
  </sheetData>
  <autoFilter ref="A1:H3757"/>
  <sortState ref="A2:G3757">
    <sortCondition ref="A2:A37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Графички приказ</vt:lpstr>
      <vt:lpstr>Сумарни подаци</vt:lpstr>
      <vt:lpstr>Градови - сумарни подаци</vt:lpstr>
      <vt:lpstr>Градови - појединачни подаци</vt:lpstr>
      <vt:lpstr>Општине - сумарни подаци</vt:lpstr>
      <vt:lpstr>Општине - појединачни подаци</vt:lpstr>
      <vt:lpstr>Opštine radna verzija</vt:lpstr>
      <vt:lpstr>Gradovi radna verzija</vt:lpstr>
      <vt:lpstr>Ukupno radna verzija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 Buneski</dc:creator>
  <cp:lastModifiedBy>Milica Anđelković</cp:lastModifiedBy>
  <dcterms:created xsi:type="dcterms:W3CDTF">2017-04-03T18:26:06Z</dcterms:created>
  <dcterms:modified xsi:type="dcterms:W3CDTF">2017-05-17T08:14:17Z</dcterms:modified>
</cp:coreProperties>
</file>